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073AF7F4-18DF-449C-A86F-1E9CC51EF008}" xr6:coauthVersionLast="47" xr6:coauthVersionMax="47" xr10:uidLastSave="{00000000-0000-0000-0000-000000000000}"/>
  <bookViews>
    <workbookView xWindow="28690" yWindow="-110" windowWidth="38620" windowHeight="21220" xr2:uid="{C8CCC607-BD68-4DEE-ACE5-9135266C6B7A}"/>
  </bookViews>
  <sheets>
    <sheet name="DBE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E3" i="2"/>
  <c r="K3" i="2" s="1"/>
  <c r="F3" i="2"/>
  <c r="L3" i="2"/>
  <c r="E4" i="2"/>
  <c r="E5" i="2"/>
  <c r="K5" i="2" s="1"/>
  <c r="F5" i="2"/>
  <c r="L5" i="2"/>
  <c r="E6" i="2"/>
  <c r="E7" i="2"/>
  <c r="K7" i="2" s="1"/>
  <c r="F7" i="2"/>
  <c r="L7" i="2"/>
  <c r="E8" i="2"/>
  <c r="E9" i="2"/>
  <c r="K9" i="2" s="1"/>
  <c r="F9" i="2"/>
  <c r="L9" i="2"/>
  <c r="E10" i="2"/>
  <c r="E11" i="2"/>
  <c r="K11" i="2" s="1"/>
  <c r="F11" i="2"/>
  <c r="L11" i="2"/>
  <c r="E12" i="2"/>
  <c r="E13" i="2"/>
  <c r="K13" i="2" s="1"/>
  <c r="F13" i="2"/>
  <c r="L13" i="2"/>
  <c r="E14" i="2"/>
  <c r="E15" i="2"/>
  <c r="K15" i="2" s="1"/>
  <c r="F15" i="2"/>
  <c r="L15" i="2"/>
  <c r="E16" i="2"/>
  <c r="E17" i="2"/>
  <c r="K17" i="2" s="1"/>
  <c r="F17" i="2"/>
  <c r="L17" i="2"/>
  <c r="E18" i="2"/>
  <c r="E19" i="2"/>
  <c r="K19" i="2" s="1"/>
  <c r="F19" i="2"/>
  <c r="L19" i="2"/>
  <c r="E20" i="2"/>
  <c r="E21" i="2"/>
  <c r="K21" i="2" s="1"/>
  <c r="F21" i="2"/>
  <c r="L21" i="2"/>
  <c r="E22" i="2"/>
  <c r="E23" i="2"/>
  <c r="K23" i="2" s="1"/>
  <c r="F23" i="2"/>
  <c r="L23" i="2"/>
  <c r="E24" i="2"/>
  <c r="E25" i="2"/>
  <c r="K25" i="2" s="1"/>
  <c r="F25" i="2"/>
  <c r="L25" i="2"/>
  <c r="E26" i="2"/>
  <c r="E27" i="2"/>
  <c r="K27" i="2" s="1"/>
  <c r="F27" i="2"/>
  <c r="L27" i="2"/>
  <c r="E28" i="2"/>
  <c r="E29" i="2"/>
  <c r="K29" i="2" s="1"/>
  <c r="F29" i="2"/>
  <c r="L29" i="2"/>
  <c r="E30" i="2"/>
  <c r="E31" i="2"/>
  <c r="K31" i="2" s="1"/>
  <c r="F31" i="2"/>
  <c r="L31" i="2"/>
  <c r="E32" i="2"/>
  <c r="E33" i="2"/>
  <c r="K33" i="2" s="1"/>
  <c r="F33" i="2"/>
  <c r="L33" i="2"/>
  <c r="E34" i="2"/>
  <c r="E35" i="2"/>
  <c r="K35" i="2" s="1"/>
  <c r="F35" i="2"/>
  <c r="L35" i="2"/>
  <c r="E36" i="2"/>
  <c r="E37" i="2"/>
  <c r="K37" i="2" s="1"/>
  <c r="F37" i="2"/>
  <c r="L37" i="2"/>
  <c r="E38" i="2"/>
  <c r="E39" i="2"/>
  <c r="K39" i="2" s="1"/>
  <c r="F39" i="2"/>
  <c r="L39" i="2"/>
  <c r="E40" i="2"/>
  <c r="E41" i="2"/>
  <c r="K41" i="2" s="1"/>
  <c r="F41" i="2"/>
  <c r="L41" i="2"/>
  <c r="E42" i="2"/>
  <c r="E43" i="2"/>
  <c r="K43" i="2" s="1"/>
  <c r="F43" i="2"/>
  <c r="L43" i="2"/>
  <c r="E44" i="2"/>
  <c r="E45" i="2"/>
  <c r="K45" i="2" s="1"/>
  <c r="F45" i="2"/>
  <c r="L45" i="2"/>
  <c r="E46" i="2"/>
  <c r="E47" i="2"/>
  <c r="K47" i="2" s="1"/>
  <c r="F47" i="2"/>
  <c r="L47" i="2"/>
  <c r="E48" i="2"/>
  <c r="E49" i="2"/>
  <c r="K49" i="2" s="1"/>
  <c r="F49" i="2"/>
  <c r="L49" i="2"/>
  <c r="E50" i="2"/>
  <c r="E51" i="2"/>
  <c r="K51" i="2" s="1"/>
  <c r="F51" i="2"/>
  <c r="L51" i="2"/>
  <c r="E52" i="2"/>
  <c r="E53" i="2"/>
  <c r="K53" i="2" s="1"/>
  <c r="F53" i="2"/>
  <c r="L53" i="2"/>
  <c r="E54" i="2"/>
  <c r="E55" i="2"/>
  <c r="K55" i="2" s="1"/>
  <c r="F55" i="2"/>
  <c r="L55" i="2"/>
  <c r="E56" i="2"/>
  <c r="E57" i="2"/>
  <c r="K57" i="2" s="1"/>
  <c r="F57" i="2"/>
  <c r="L57" i="2"/>
  <c r="E58" i="2"/>
  <c r="E59" i="2"/>
  <c r="K59" i="2" s="1"/>
  <c r="F59" i="2"/>
  <c r="L59" i="2"/>
  <c r="E60" i="2"/>
  <c r="E61" i="2"/>
  <c r="K61" i="2" s="1"/>
  <c r="F61" i="2"/>
  <c r="L61" i="2"/>
  <c r="E62" i="2"/>
  <c r="E63" i="2"/>
  <c r="K63" i="2" s="1"/>
  <c r="F63" i="2"/>
  <c r="L63" i="2"/>
  <c r="E64" i="2"/>
  <c r="E65" i="2"/>
  <c r="K65" i="2" s="1"/>
  <c r="F65" i="2"/>
  <c r="L65" i="2"/>
  <c r="E66" i="2"/>
  <c r="E67" i="2"/>
  <c r="K67" i="2" s="1"/>
  <c r="F67" i="2"/>
  <c r="L67" i="2"/>
  <c r="E68" i="2"/>
  <c r="E69" i="2"/>
  <c r="K69" i="2" s="1"/>
  <c r="F69" i="2"/>
  <c r="L69" i="2"/>
  <c r="E70" i="2"/>
  <c r="E71" i="2"/>
  <c r="K71" i="2" s="1"/>
  <c r="F71" i="2"/>
  <c r="L71" i="2"/>
  <c r="E72" i="2"/>
  <c r="E73" i="2"/>
  <c r="K73" i="2" s="1"/>
  <c r="F73" i="2"/>
  <c r="L73" i="2"/>
  <c r="E74" i="2"/>
  <c r="E75" i="2"/>
  <c r="K75" i="2" s="1"/>
  <c r="F75" i="2"/>
  <c r="L75" i="2"/>
  <c r="E76" i="2"/>
  <c r="E77" i="2"/>
  <c r="K77" i="2" s="1"/>
  <c r="F77" i="2"/>
  <c r="L77" i="2"/>
  <c r="E78" i="2"/>
  <c r="E79" i="2"/>
  <c r="K79" i="2" s="1"/>
  <c r="F79" i="2"/>
  <c r="L79" i="2"/>
  <c r="E80" i="2"/>
  <c r="E81" i="2"/>
  <c r="K81" i="2" s="1"/>
  <c r="F81" i="2"/>
  <c r="L81" i="2"/>
  <c r="E82" i="2"/>
  <c r="E83" i="2"/>
  <c r="K83" i="2" s="1"/>
  <c r="F83" i="2"/>
  <c r="L83" i="2"/>
  <c r="E84" i="2"/>
  <c r="E85" i="2"/>
  <c r="K85" i="2" s="1"/>
  <c r="F85" i="2"/>
  <c r="L85" i="2"/>
  <c r="E86" i="2"/>
  <c r="E87" i="2"/>
  <c r="K87" i="2" s="1"/>
  <c r="F87" i="2"/>
  <c r="L87" i="2"/>
  <c r="E88" i="2"/>
  <c r="E89" i="2"/>
  <c r="K89" i="2" s="1"/>
  <c r="F89" i="2"/>
  <c r="L89" i="2"/>
  <c r="E90" i="2"/>
  <c r="E91" i="2"/>
  <c r="K91" i="2" s="1"/>
  <c r="F91" i="2"/>
  <c r="L91" i="2"/>
  <c r="E92" i="2"/>
  <c r="E93" i="2"/>
  <c r="K93" i="2" s="1"/>
  <c r="F93" i="2"/>
  <c r="L93" i="2"/>
  <c r="E94" i="2"/>
  <c r="E95" i="2"/>
  <c r="K95" i="2" s="1"/>
  <c r="F95" i="2"/>
  <c r="L95" i="2"/>
  <c r="E96" i="2"/>
  <c r="E97" i="2"/>
  <c r="K97" i="2" s="1"/>
  <c r="F97" i="2"/>
  <c r="L97" i="2"/>
  <c r="E98" i="2"/>
  <c r="E99" i="2"/>
  <c r="K99" i="2" s="1"/>
  <c r="F99" i="2"/>
  <c r="L99" i="2"/>
  <c r="E100" i="2"/>
  <c r="E101" i="2"/>
  <c r="K101" i="2" s="1"/>
  <c r="F101" i="2"/>
  <c r="L101" i="2"/>
  <c r="E102" i="2"/>
  <c r="E103" i="2"/>
  <c r="K103" i="2" s="1"/>
  <c r="F103" i="2"/>
  <c r="L103" i="2"/>
  <c r="E104" i="2"/>
  <c r="E105" i="2"/>
  <c r="K105" i="2" s="1"/>
  <c r="F105" i="2"/>
  <c r="L105" i="2"/>
  <c r="E106" i="2"/>
  <c r="E107" i="2"/>
  <c r="K107" i="2" s="1"/>
  <c r="F107" i="2"/>
  <c r="L107" i="2"/>
  <c r="E108" i="2"/>
  <c r="E109" i="2"/>
  <c r="K109" i="2" s="1"/>
  <c r="F109" i="2"/>
  <c r="L109" i="2"/>
  <c r="E110" i="2"/>
  <c r="E111" i="2"/>
  <c r="K111" i="2" s="1"/>
  <c r="F111" i="2"/>
  <c r="L111" i="2"/>
  <c r="E112" i="2"/>
  <c r="E113" i="2"/>
  <c r="K113" i="2" s="1"/>
  <c r="F113" i="2"/>
  <c r="L113" i="2"/>
  <c r="E114" i="2"/>
  <c r="E115" i="2"/>
  <c r="K115" i="2" s="1"/>
  <c r="F115" i="2"/>
  <c r="L115" i="2"/>
  <c r="E116" i="2"/>
  <c r="E117" i="2"/>
  <c r="K117" i="2" s="1"/>
  <c r="F117" i="2"/>
  <c r="L117" i="2"/>
  <c r="E118" i="2"/>
  <c r="E119" i="2"/>
  <c r="K119" i="2" s="1"/>
  <c r="F119" i="2"/>
  <c r="L119" i="2"/>
  <c r="E120" i="2"/>
  <c r="E121" i="2"/>
  <c r="K121" i="2" s="1"/>
  <c r="F121" i="2"/>
  <c r="L121" i="2"/>
  <c r="E122" i="2"/>
  <c r="E123" i="2"/>
  <c r="K123" i="2" s="1"/>
  <c r="F123" i="2"/>
  <c r="L123" i="2"/>
  <c r="E124" i="2"/>
  <c r="E125" i="2"/>
  <c r="K125" i="2" s="1"/>
  <c r="F125" i="2"/>
  <c r="L125" i="2"/>
  <c r="E126" i="2"/>
  <c r="E127" i="2"/>
  <c r="K127" i="2" s="1"/>
  <c r="F127" i="2"/>
  <c r="L127" i="2"/>
  <c r="E128" i="2"/>
  <c r="E129" i="2"/>
  <c r="K129" i="2" s="1"/>
  <c r="F129" i="2"/>
  <c r="L129" i="2"/>
  <c r="E130" i="2"/>
  <c r="E131" i="2"/>
  <c r="K131" i="2" s="1"/>
  <c r="F131" i="2"/>
  <c r="L131" i="2"/>
  <c r="E132" i="2"/>
  <c r="E133" i="2"/>
  <c r="K133" i="2" s="1"/>
  <c r="F133" i="2"/>
  <c r="L133" i="2"/>
  <c r="E134" i="2"/>
  <c r="E135" i="2"/>
  <c r="K135" i="2" s="1"/>
  <c r="F135" i="2"/>
  <c r="L135" i="2"/>
  <c r="E136" i="2"/>
  <c r="E137" i="2"/>
  <c r="K137" i="2" s="1"/>
  <c r="F137" i="2"/>
  <c r="L137" i="2"/>
  <c r="E138" i="2"/>
  <c r="E139" i="2"/>
  <c r="K139" i="2" s="1"/>
  <c r="F139" i="2"/>
  <c r="L139" i="2"/>
  <c r="E140" i="2"/>
  <c r="E141" i="2"/>
  <c r="K141" i="2" s="1"/>
  <c r="F141" i="2"/>
  <c r="L141" i="2"/>
  <c r="E142" i="2"/>
  <c r="E143" i="2"/>
  <c r="K143" i="2" s="1"/>
  <c r="F143" i="2"/>
  <c r="L143" i="2"/>
  <c r="E144" i="2"/>
  <c r="E145" i="2"/>
  <c r="K145" i="2" s="1"/>
  <c r="F145" i="2"/>
  <c r="L145" i="2"/>
  <c r="E146" i="2"/>
  <c r="E147" i="2"/>
  <c r="K147" i="2" s="1"/>
  <c r="F147" i="2"/>
  <c r="L147" i="2"/>
  <c r="E148" i="2"/>
  <c r="E149" i="2"/>
  <c r="K149" i="2" s="1"/>
  <c r="F149" i="2"/>
  <c r="L149" i="2"/>
  <c r="E150" i="2"/>
  <c r="E151" i="2"/>
  <c r="K151" i="2" s="1"/>
  <c r="F151" i="2"/>
  <c r="L151" i="2"/>
  <c r="E152" i="2"/>
  <c r="E153" i="2"/>
  <c r="F153" i="2"/>
  <c r="K153" i="2"/>
  <c r="L153" i="2"/>
  <c r="E154" i="2"/>
  <c r="E155" i="2"/>
  <c r="F155" i="2"/>
  <c r="K155" i="2"/>
  <c r="L155" i="2"/>
  <c r="E156" i="2"/>
  <c r="E157" i="2"/>
  <c r="F157" i="2"/>
  <c r="K157" i="2"/>
  <c r="L157" i="2"/>
  <c r="E158" i="2"/>
  <c r="E159" i="2"/>
  <c r="F159" i="2"/>
  <c r="K159" i="2"/>
  <c r="L159" i="2"/>
  <c r="E160" i="2"/>
  <c r="E161" i="2"/>
  <c r="F161" i="2"/>
  <c r="K161" i="2"/>
  <c r="L161" i="2"/>
  <c r="E162" i="2"/>
  <c r="E163" i="2"/>
  <c r="F163" i="2"/>
  <c r="K163" i="2"/>
  <c r="L163" i="2"/>
  <c r="E164" i="2"/>
  <c r="E165" i="2"/>
  <c r="F165" i="2"/>
  <c r="K165" i="2"/>
  <c r="L165" i="2"/>
  <c r="E166" i="2"/>
  <c r="E167" i="2"/>
  <c r="F167" i="2"/>
  <c r="K167" i="2"/>
  <c r="L167" i="2"/>
  <c r="E168" i="2"/>
  <c r="E169" i="2"/>
  <c r="F169" i="2"/>
  <c r="K169" i="2"/>
  <c r="L169" i="2"/>
  <c r="E170" i="2"/>
  <c r="E171" i="2"/>
  <c r="F171" i="2" s="1"/>
  <c r="K171" i="2"/>
  <c r="L171" i="2"/>
  <c r="E172" i="2"/>
  <c r="E173" i="2"/>
  <c r="F173" i="2"/>
  <c r="K173" i="2"/>
  <c r="L173" i="2"/>
  <c r="E174" i="2"/>
  <c r="F174" i="2"/>
  <c r="E175" i="2"/>
  <c r="F175" i="2"/>
  <c r="K175" i="2"/>
  <c r="L175" i="2"/>
  <c r="E176" i="2"/>
  <c r="F176" i="2"/>
  <c r="E177" i="2"/>
  <c r="F177" i="2"/>
  <c r="K177" i="2"/>
  <c r="L177" i="2"/>
  <c r="E178" i="2"/>
  <c r="E179" i="2"/>
  <c r="F179" i="2"/>
  <c r="K179" i="2"/>
  <c r="L179" i="2"/>
  <c r="E180" i="2"/>
  <c r="F180" i="2"/>
  <c r="E181" i="2"/>
  <c r="F181" i="2"/>
  <c r="K181" i="2"/>
  <c r="L181" i="2"/>
  <c r="E182" i="2"/>
  <c r="F182" i="2"/>
  <c r="E183" i="2"/>
  <c r="F183" i="2"/>
  <c r="K183" i="2"/>
  <c r="L183" i="2"/>
  <c r="E184" i="2"/>
  <c r="F184" i="2"/>
  <c r="E185" i="2"/>
  <c r="F185" i="2"/>
  <c r="K185" i="2"/>
  <c r="L185" i="2"/>
  <c r="E186" i="2"/>
  <c r="E187" i="2"/>
  <c r="F187" i="2"/>
  <c r="K187" i="2"/>
  <c r="L187" i="2"/>
  <c r="E188" i="2"/>
  <c r="K188" i="2" s="1"/>
  <c r="F188" i="2"/>
  <c r="L188" i="2"/>
  <c r="E189" i="2"/>
  <c r="F189" i="2"/>
  <c r="K189" i="2"/>
  <c r="L189" i="2"/>
  <c r="E190" i="2"/>
  <c r="K190" i="2" s="1"/>
  <c r="L190" i="2"/>
  <c r="E191" i="2"/>
  <c r="F191" i="2"/>
  <c r="K191" i="2"/>
  <c r="L191" i="2"/>
  <c r="E192" i="2"/>
  <c r="K192" i="2" s="1"/>
  <c r="F192" i="2"/>
  <c r="L192" i="2"/>
  <c r="E193" i="2"/>
  <c r="F193" i="2"/>
  <c r="K193" i="2"/>
  <c r="L193" i="2"/>
  <c r="E194" i="2"/>
  <c r="K194" i="2" s="1"/>
  <c r="F194" i="2"/>
  <c r="L194" i="2"/>
  <c r="E195" i="2"/>
  <c r="F195" i="2"/>
  <c r="K195" i="2"/>
  <c r="L195" i="2"/>
  <c r="E196" i="2"/>
  <c r="K196" i="2" s="1"/>
  <c r="F196" i="2"/>
  <c r="L196" i="2"/>
  <c r="E197" i="2"/>
  <c r="F197" i="2"/>
  <c r="K197" i="2"/>
  <c r="L197" i="2"/>
  <c r="E198" i="2"/>
  <c r="K198" i="2" s="1"/>
  <c r="E199" i="2"/>
  <c r="F199" i="2"/>
  <c r="K199" i="2"/>
  <c r="L199" i="2"/>
  <c r="E200" i="2"/>
  <c r="E201" i="2"/>
  <c r="F201" i="2"/>
  <c r="K201" i="2"/>
  <c r="L201" i="2"/>
  <c r="E202" i="2"/>
  <c r="K202" i="2" s="1"/>
  <c r="F202" i="2"/>
  <c r="E203" i="2"/>
  <c r="F203" i="2"/>
  <c r="K203" i="2"/>
  <c r="L203" i="2"/>
  <c r="E204" i="2"/>
  <c r="K204" i="2" s="1"/>
  <c r="F204" i="2"/>
  <c r="L204" i="2"/>
  <c r="E205" i="2"/>
  <c r="F205" i="2"/>
  <c r="K205" i="2"/>
  <c r="L205" i="2"/>
  <c r="E206" i="2"/>
  <c r="K206" i="2" s="1"/>
  <c r="L206" i="2"/>
  <c r="E207" i="2"/>
  <c r="F207" i="2"/>
  <c r="K207" i="2"/>
  <c r="L207" i="2"/>
  <c r="E208" i="2"/>
  <c r="K208" i="2" s="1"/>
  <c r="F208" i="2"/>
  <c r="L208" i="2"/>
  <c r="E209" i="2"/>
  <c r="F209" i="2"/>
  <c r="K209" i="2"/>
  <c r="L209" i="2"/>
  <c r="E210" i="2"/>
  <c r="K210" i="2" s="1"/>
  <c r="F210" i="2"/>
  <c r="L210" i="2"/>
  <c r="E211" i="2"/>
  <c r="F211" i="2"/>
  <c r="K211" i="2"/>
  <c r="L211" i="2"/>
  <c r="E212" i="2"/>
  <c r="K212" i="2" s="1"/>
  <c r="F212" i="2"/>
  <c r="L212" i="2"/>
  <c r="E213" i="2"/>
  <c r="F213" i="2"/>
  <c r="K213" i="2"/>
  <c r="L213" i="2"/>
  <c r="E214" i="2"/>
  <c r="K214" i="2" s="1"/>
  <c r="E215" i="2"/>
  <c r="F215" i="2"/>
  <c r="K215" i="2"/>
  <c r="L215" i="2"/>
  <c r="E216" i="2"/>
  <c r="E217" i="2"/>
  <c r="F217" i="2"/>
  <c r="K217" i="2"/>
  <c r="L217" i="2"/>
  <c r="E218" i="2"/>
  <c r="K218" i="2" s="1"/>
  <c r="F218" i="2"/>
  <c r="E219" i="2"/>
  <c r="F219" i="2"/>
  <c r="K219" i="2"/>
  <c r="L219" i="2"/>
  <c r="E220" i="2"/>
  <c r="K220" i="2" s="1"/>
  <c r="F220" i="2"/>
  <c r="L220" i="2"/>
  <c r="E221" i="2"/>
  <c r="F221" i="2"/>
  <c r="K221" i="2"/>
  <c r="L221" i="2"/>
  <c r="E222" i="2"/>
  <c r="K222" i="2" s="1"/>
  <c r="L222" i="2"/>
  <c r="E223" i="2"/>
  <c r="F223" i="2"/>
  <c r="K223" i="2"/>
  <c r="L223" i="2"/>
  <c r="E224" i="2"/>
  <c r="K224" i="2" s="1"/>
  <c r="F224" i="2"/>
  <c r="L224" i="2"/>
  <c r="E225" i="2"/>
  <c r="F225" i="2"/>
  <c r="K225" i="2"/>
  <c r="L225" i="2"/>
  <c r="E226" i="2"/>
  <c r="K226" i="2" s="1"/>
  <c r="L226" i="2"/>
  <c r="E227" i="2"/>
  <c r="F227" i="2"/>
  <c r="K227" i="2"/>
  <c r="L227" i="2"/>
  <c r="E228" i="2"/>
  <c r="K228" i="2" s="1"/>
  <c r="F228" i="2"/>
  <c r="L228" i="2"/>
  <c r="E229" i="2"/>
  <c r="F229" i="2"/>
  <c r="K229" i="2"/>
  <c r="L229" i="2"/>
  <c r="E230" i="2"/>
  <c r="K230" i="2" s="1"/>
  <c r="L230" i="2"/>
  <c r="E231" i="2"/>
  <c r="F231" i="2"/>
  <c r="K231" i="2"/>
  <c r="L231" i="2"/>
  <c r="E232" i="2"/>
  <c r="E233" i="2"/>
  <c r="F233" i="2"/>
  <c r="K233" i="2"/>
  <c r="L233" i="2"/>
  <c r="E234" i="2"/>
  <c r="K234" i="2" s="1"/>
  <c r="F234" i="2"/>
  <c r="E235" i="2"/>
  <c r="F235" i="2"/>
  <c r="K235" i="2"/>
  <c r="L235" i="2"/>
  <c r="E236" i="2"/>
  <c r="K236" i="2" s="1"/>
  <c r="F236" i="2"/>
  <c r="L236" i="2"/>
  <c r="E237" i="2"/>
  <c r="F237" i="2"/>
  <c r="K237" i="2"/>
  <c r="L237" i="2"/>
  <c r="E238" i="2"/>
  <c r="K238" i="2" s="1"/>
  <c r="L238" i="2"/>
  <c r="E239" i="2"/>
  <c r="F239" i="2"/>
  <c r="K239" i="2"/>
  <c r="L239" i="2"/>
  <c r="E240" i="2"/>
  <c r="K240" i="2" s="1"/>
  <c r="F240" i="2"/>
  <c r="L240" i="2"/>
  <c r="E241" i="2"/>
  <c r="F241" i="2"/>
  <c r="K241" i="2"/>
  <c r="L241" i="2"/>
  <c r="E242" i="2"/>
  <c r="K242" i="2" s="1"/>
  <c r="F242" i="2"/>
  <c r="L242" i="2"/>
  <c r="E243" i="2"/>
  <c r="F243" i="2"/>
  <c r="K243" i="2"/>
  <c r="L243" i="2"/>
  <c r="E244" i="2"/>
  <c r="K244" i="2" s="1"/>
  <c r="F244" i="2"/>
  <c r="L244" i="2"/>
  <c r="E245" i="2"/>
  <c r="F245" i="2"/>
  <c r="K245" i="2"/>
  <c r="L245" i="2"/>
  <c r="E246" i="2"/>
  <c r="K246" i="2" s="1"/>
  <c r="L246" i="2"/>
  <c r="E247" i="2"/>
  <c r="F247" i="2"/>
  <c r="K247" i="2"/>
  <c r="L247" i="2"/>
  <c r="E248" i="2"/>
  <c r="E249" i="2"/>
  <c r="F249" i="2"/>
  <c r="K249" i="2"/>
  <c r="L249" i="2"/>
  <c r="E250" i="2"/>
  <c r="K250" i="2" s="1"/>
  <c r="F250" i="2"/>
  <c r="E251" i="2"/>
  <c r="F251" i="2"/>
  <c r="K251" i="2"/>
  <c r="L251" i="2"/>
  <c r="E252" i="2"/>
  <c r="K252" i="2" s="1"/>
  <c r="F252" i="2"/>
  <c r="L252" i="2"/>
  <c r="E253" i="2"/>
  <c r="F253" i="2"/>
  <c r="K253" i="2"/>
  <c r="L253" i="2"/>
  <c r="E254" i="2"/>
  <c r="K254" i="2" s="1"/>
  <c r="L254" i="2"/>
  <c r="E255" i="2"/>
  <c r="F255" i="2"/>
  <c r="K255" i="2"/>
  <c r="L255" i="2"/>
  <c r="E256" i="2"/>
  <c r="K256" i="2" s="1"/>
  <c r="F256" i="2"/>
  <c r="E257" i="2"/>
  <c r="F257" i="2"/>
  <c r="K257" i="2"/>
  <c r="L257" i="2"/>
  <c r="E258" i="2"/>
  <c r="K258" i="2" s="1"/>
  <c r="L258" i="2"/>
  <c r="E259" i="2"/>
  <c r="F259" i="2"/>
  <c r="K259" i="2"/>
  <c r="L259" i="2"/>
  <c r="E260" i="2"/>
  <c r="K260" i="2" s="1"/>
  <c r="F260" i="2"/>
  <c r="L260" i="2"/>
  <c r="E261" i="2"/>
  <c r="F261" i="2"/>
  <c r="K261" i="2"/>
  <c r="L261" i="2"/>
  <c r="E262" i="2"/>
  <c r="K262" i="2" s="1"/>
  <c r="L262" i="2"/>
  <c r="E263" i="2"/>
  <c r="F263" i="2"/>
  <c r="K263" i="2"/>
  <c r="L263" i="2"/>
  <c r="E264" i="2"/>
  <c r="E265" i="2"/>
  <c r="F265" i="2"/>
  <c r="K265" i="2"/>
  <c r="L265" i="2"/>
  <c r="E266" i="2"/>
  <c r="K266" i="2" s="1"/>
  <c r="F266" i="2"/>
  <c r="E267" i="2"/>
  <c r="F267" i="2"/>
  <c r="K267" i="2"/>
  <c r="L267" i="2"/>
  <c r="E268" i="2"/>
  <c r="K268" i="2" s="1"/>
  <c r="F268" i="2"/>
  <c r="L268" i="2"/>
  <c r="E269" i="2"/>
  <c r="F269" i="2"/>
  <c r="K269" i="2"/>
  <c r="L269" i="2"/>
  <c r="E270" i="2"/>
  <c r="K270" i="2" s="1"/>
  <c r="L270" i="2"/>
  <c r="E271" i="2"/>
  <c r="F271" i="2"/>
  <c r="K271" i="2"/>
  <c r="L271" i="2"/>
  <c r="E272" i="2"/>
  <c r="K272" i="2" s="1"/>
  <c r="F272" i="2"/>
  <c r="E273" i="2"/>
  <c r="F273" i="2"/>
  <c r="K273" i="2"/>
  <c r="L273" i="2"/>
  <c r="E274" i="2"/>
  <c r="K274" i="2" s="1"/>
  <c r="L274" i="2"/>
  <c r="E275" i="2"/>
  <c r="F275" i="2"/>
  <c r="K275" i="2"/>
  <c r="L275" i="2"/>
  <c r="E276" i="2"/>
  <c r="K276" i="2" s="1"/>
  <c r="F276" i="2"/>
  <c r="L276" i="2"/>
  <c r="E277" i="2"/>
  <c r="F277" i="2"/>
  <c r="K277" i="2"/>
  <c r="L277" i="2"/>
  <c r="E278" i="2"/>
  <c r="K278" i="2" s="1"/>
  <c r="L278" i="2"/>
  <c r="E279" i="2"/>
  <c r="F279" i="2"/>
  <c r="K279" i="2"/>
  <c r="L279" i="2"/>
  <c r="E280" i="2"/>
  <c r="E281" i="2"/>
  <c r="F281" i="2"/>
  <c r="K281" i="2"/>
  <c r="L281" i="2"/>
  <c r="E282" i="2"/>
  <c r="K282" i="2" s="1"/>
  <c r="F282" i="2"/>
  <c r="E283" i="2"/>
  <c r="F283" i="2"/>
  <c r="K283" i="2"/>
  <c r="L283" i="2"/>
  <c r="E284" i="2"/>
  <c r="K284" i="2" s="1"/>
  <c r="F284" i="2"/>
  <c r="L284" i="2"/>
  <c r="E285" i="2"/>
  <c r="F285" i="2"/>
  <c r="K285" i="2"/>
  <c r="L285" i="2"/>
  <c r="E286" i="2"/>
  <c r="K286" i="2" s="1"/>
  <c r="L286" i="2"/>
  <c r="E287" i="2"/>
  <c r="F287" i="2"/>
  <c r="K287" i="2"/>
  <c r="L287" i="2"/>
  <c r="E288" i="2"/>
  <c r="K288" i="2" s="1"/>
  <c r="F288" i="2"/>
  <c r="E289" i="2"/>
  <c r="F289" i="2"/>
  <c r="K289" i="2"/>
  <c r="L289" i="2"/>
  <c r="E290" i="2"/>
  <c r="K290" i="2" s="1"/>
  <c r="L290" i="2"/>
  <c r="E291" i="2"/>
  <c r="F291" i="2"/>
  <c r="K291" i="2"/>
  <c r="L291" i="2"/>
  <c r="E292" i="2"/>
  <c r="K292" i="2" s="1"/>
  <c r="F292" i="2"/>
  <c r="L292" i="2"/>
  <c r="E293" i="2"/>
  <c r="F293" i="2" s="1"/>
  <c r="K293" i="2"/>
  <c r="L293" i="2"/>
  <c r="E294" i="2"/>
  <c r="E295" i="2"/>
  <c r="F295" i="2"/>
  <c r="K295" i="2"/>
  <c r="L295" i="2"/>
  <c r="E296" i="2"/>
  <c r="K296" i="2" s="1"/>
  <c r="F296" i="2"/>
  <c r="E297" i="2"/>
  <c r="F297" i="2"/>
  <c r="K297" i="2"/>
  <c r="L297" i="2"/>
  <c r="E298" i="2"/>
  <c r="K298" i="2" s="1"/>
  <c r="F298" i="2"/>
  <c r="L298" i="2"/>
  <c r="E299" i="2"/>
  <c r="F299" i="2"/>
  <c r="K299" i="2"/>
  <c r="L299" i="2"/>
  <c r="E300" i="2"/>
  <c r="K300" i="2" s="1"/>
  <c r="L300" i="2"/>
  <c r="E301" i="2"/>
  <c r="F301" i="2"/>
  <c r="K301" i="2"/>
  <c r="L301" i="2"/>
  <c r="E302" i="2"/>
  <c r="K302" i="2" s="1"/>
  <c r="F302" i="2"/>
  <c r="E303" i="2"/>
  <c r="K303" i="2" s="1"/>
  <c r="F303" i="2"/>
  <c r="L303" i="2"/>
  <c r="E304" i="2"/>
  <c r="K304" i="2" s="1"/>
  <c r="F304" i="2"/>
  <c r="L304" i="2"/>
  <c r="E305" i="2"/>
  <c r="K305" i="2" s="1"/>
  <c r="F305" i="2"/>
  <c r="L305" i="2"/>
  <c r="E306" i="2"/>
  <c r="E307" i="2"/>
  <c r="K307" i="2" s="1"/>
  <c r="F307" i="2"/>
  <c r="L307" i="2"/>
  <c r="E308" i="2"/>
  <c r="K308" i="2" s="1"/>
  <c r="F308" i="2"/>
  <c r="L308" i="2"/>
  <c r="E309" i="2"/>
  <c r="K309" i="2" s="1"/>
  <c r="F309" i="2"/>
  <c r="L309" i="2"/>
  <c r="E310" i="2"/>
  <c r="K310" i="2" s="1"/>
  <c r="F310" i="2"/>
  <c r="E311" i="2"/>
  <c r="K311" i="2" s="1"/>
  <c r="F311" i="2"/>
  <c r="L311" i="2"/>
  <c r="E312" i="2"/>
  <c r="K312" i="2" s="1"/>
  <c r="F312" i="2"/>
  <c r="L312" i="2"/>
  <c r="E313" i="2"/>
  <c r="F313" i="2"/>
  <c r="K313" i="2"/>
  <c r="L313" i="2"/>
  <c r="E314" i="2"/>
  <c r="K314" i="2" s="1"/>
  <c r="L314" i="2"/>
  <c r="E315" i="2"/>
  <c r="F315" i="2"/>
  <c r="K315" i="2"/>
  <c r="L315" i="2"/>
  <c r="E316" i="2"/>
  <c r="E317" i="2"/>
  <c r="K317" i="2" s="1"/>
  <c r="F317" i="2"/>
  <c r="L317" i="2"/>
  <c r="E318" i="2"/>
  <c r="K318" i="2" s="1"/>
  <c r="F318" i="2"/>
  <c r="L318" i="2"/>
  <c r="E319" i="2"/>
  <c r="K319" i="2" s="1"/>
  <c r="F319" i="2"/>
  <c r="L319" i="2"/>
  <c r="E320" i="2"/>
  <c r="K320" i="2" s="1"/>
  <c r="F320" i="2"/>
  <c r="E321" i="2"/>
  <c r="K321" i="2" s="1"/>
  <c r="F321" i="2"/>
  <c r="L321" i="2"/>
  <c r="E322" i="2"/>
  <c r="K322" i="2" s="1"/>
  <c r="F322" i="2"/>
  <c r="L322" i="2"/>
  <c r="E323" i="2"/>
  <c r="K323" i="2" s="1"/>
  <c r="F323" i="2"/>
  <c r="L323" i="2"/>
  <c r="E324" i="2"/>
  <c r="E325" i="2"/>
  <c r="K325" i="2" s="1"/>
  <c r="F325" i="2"/>
  <c r="L325" i="2"/>
  <c r="E326" i="2"/>
  <c r="K326" i="2" s="1"/>
  <c r="F326" i="2"/>
  <c r="L326" i="2"/>
  <c r="E327" i="2"/>
  <c r="F327" i="2" s="1"/>
  <c r="L327" i="2"/>
  <c r="E328" i="2"/>
  <c r="K328" i="2" s="1"/>
  <c r="L328" i="2"/>
  <c r="E329" i="2"/>
  <c r="F329" i="2" s="1"/>
  <c r="L329" i="2"/>
  <c r="E330" i="2"/>
  <c r="E331" i="2"/>
  <c r="F331" i="2" s="1"/>
  <c r="L331" i="2"/>
  <c r="E332" i="2"/>
  <c r="K332" i="2" s="1"/>
  <c r="L332" i="2"/>
  <c r="E333" i="2"/>
  <c r="F333" i="2" s="1"/>
  <c r="L333" i="2"/>
  <c r="E334" i="2"/>
  <c r="K334" i="2" s="1"/>
  <c r="F334" i="2"/>
  <c r="L334" i="2"/>
  <c r="E335" i="2"/>
  <c r="F335" i="2" s="1"/>
  <c r="L335" i="2"/>
  <c r="E336" i="2"/>
  <c r="K336" i="2" s="1"/>
  <c r="F336" i="2"/>
  <c r="E337" i="2"/>
  <c r="F337" i="2" s="1"/>
  <c r="L337" i="2"/>
  <c r="E338" i="2"/>
  <c r="K338" i="2" s="1"/>
  <c r="F338" i="2"/>
  <c r="E339" i="2"/>
  <c r="F339" i="2" s="1"/>
  <c r="L339" i="2"/>
  <c r="E340" i="2"/>
  <c r="K340" i="2" s="1"/>
  <c r="L340" i="2"/>
  <c r="E341" i="2"/>
  <c r="F341" i="2" s="1"/>
  <c r="L341" i="2"/>
  <c r="E342" i="2"/>
  <c r="K342" i="2" s="1"/>
  <c r="F342" i="2"/>
  <c r="L342" i="2"/>
  <c r="E343" i="2"/>
  <c r="F343" i="2" s="1"/>
  <c r="L343" i="2"/>
  <c r="E344" i="2"/>
  <c r="K344" i="2" s="1"/>
  <c r="L344" i="2"/>
  <c r="E345" i="2"/>
  <c r="F345" i="2" s="1"/>
  <c r="L345" i="2"/>
  <c r="E346" i="2"/>
  <c r="E347" i="2"/>
  <c r="F347" i="2" s="1"/>
  <c r="L347" i="2"/>
  <c r="E348" i="2"/>
  <c r="K348" i="2" s="1"/>
  <c r="L348" i="2"/>
  <c r="E349" i="2"/>
  <c r="F349" i="2" s="1"/>
  <c r="L349" i="2"/>
  <c r="E350" i="2"/>
  <c r="K350" i="2" s="1"/>
  <c r="F350" i="2"/>
  <c r="L350" i="2"/>
  <c r="E351" i="2"/>
  <c r="F351" i="2" s="1"/>
  <c r="L351" i="2"/>
  <c r="E352" i="2"/>
  <c r="K352" i="2" s="1"/>
  <c r="F352" i="2"/>
  <c r="E353" i="2"/>
  <c r="F353" i="2" s="1"/>
  <c r="L353" i="2"/>
  <c r="E354" i="2"/>
  <c r="K354" i="2" s="1"/>
  <c r="F354" i="2"/>
  <c r="E355" i="2"/>
  <c r="F355" i="2" s="1"/>
  <c r="L355" i="2"/>
  <c r="E356" i="2"/>
  <c r="K356" i="2" s="1"/>
  <c r="L356" i="2"/>
  <c r="E357" i="2"/>
  <c r="F357" i="2" s="1"/>
  <c r="L357" i="2"/>
  <c r="E358" i="2"/>
  <c r="K358" i="2" s="1"/>
  <c r="F358" i="2"/>
  <c r="L358" i="2"/>
  <c r="E359" i="2"/>
  <c r="F359" i="2" s="1"/>
  <c r="L359" i="2"/>
  <c r="E360" i="2"/>
  <c r="K360" i="2" s="1"/>
  <c r="L360" i="2"/>
  <c r="E361" i="2"/>
  <c r="F361" i="2" s="1"/>
  <c r="L361" i="2"/>
  <c r="E362" i="2"/>
  <c r="E363" i="2"/>
  <c r="F363" i="2" s="1"/>
  <c r="L363" i="2"/>
  <c r="E364" i="2"/>
  <c r="K364" i="2" s="1"/>
  <c r="L364" i="2"/>
  <c r="E365" i="2"/>
  <c r="F365" i="2" s="1"/>
  <c r="L365" i="2"/>
  <c r="E366" i="2"/>
  <c r="K366" i="2" s="1"/>
  <c r="F366" i="2"/>
  <c r="L366" i="2"/>
  <c r="E367" i="2"/>
  <c r="F367" i="2" s="1"/>
  <c r="L367" i="2"/>
  <c r="E368" i="2"/>
  <c r="K368" i="2" s="1"/>
  <c r="F368" i="2"/>
  <c r="E369" i="2"/>
  <c r="F369" i="2" s="1"/>
  <c r="L369" i="2"/>
  <c r="E370" i="2"/>
  <c r="K370" i="2" s="1"/>
  <c r="F370" i="2"/>
  <c r="E371" i="2"/>
  <c r="F371" i="2" s="1"/>
  <c r="L371" i="2"/>
  <c r="E372" i="2"/>
  <c r="K372" i="2" s="1"/>
  <c r="L372" i="2"/>
  <c r="E373" i="2"/>
  <c r="F373" i="2" s="1"/>
  <c r="L373" i="2"/>
  <c r="E374" i="2"/>
  <c r="K374" i="2" s="1"/>
  <c r="F374" i="2"/>
  <c r="L374" i="2"/>
  <c r="E375" i="2"/>
  <c r="F375" i="2" s="1"/>
  <c r="L375" i="2"/>
  <c r="E376" i="2"/>
  <c r="K376" i="2" s="1"/>
  <c r="L376" i="2"/>
  <c r="E377" i="2"/>
  <c r="F377" i="2" s="1"/>
  <c r="L377" i="2"/>
  <c r="E378" i="2"/>
  <c r="E379" i="2"/>
  <c r="F379" i="2" s="1"/>
  <c r="L379" i="2"/>
  <c r="E380" i="2"/>
  <c r="K380" i="2" s="1"/>
  <c r="L380" i="2"/>
  <c r="E381" i="2"/>
  <c r="F381" i="2" s="1"/>
  <c r="L381" i="2"/>
  <c r="E382" i="2"/>
  <c r="K382" i="2" s="1"/>
  <c r="F382" i="2"/>
  <c r="L382" i="2"/>
  <c r="E383" i="2"/>
  <c r="F383" i="2" s="1"/>
  <c r="L383" i="2"/>
  <c r="E384" i="2"/>
  <c r="K384" i="2" s="1"/>
  <c r="F384" i="2"/>
  <c r="E385" i="2"/>
  <c r="F385" i="2" s="1"/>
  <c r="L385" i="2"/>
  <c r="E386" i="2"/>
  <c r="K386" i="2" s="1"/>
  <c r="F386" i="2"/>
  <c r="E387" i="2"/>
  <c r="F387" i="2" s="1"/>
  <c r="L387" i="2"/>
  <c r="E388" i="2"/>
  <c r="K388" i="2" s="1"/>
  <c r="L388" i="2"/>
  <c r="E389" i="2"/>
  <c r="F389" i="2" s="1"/>
  <c r="L389" i="2"/>
  <c r="E390" i="2"/>
  <c r="K390" i="2" s="1"/>
  <c r="F390" i="2"/>
  <c r="L390" i="2"/>
  <c r="E391" i="2"/>
  <c r="F391" i="2" s="1"/>
  <c r="L391" i="2"/>
  <c r="E392" i="2"/>
  <c r="K392" i="2" s="1"/>
  <c r="L392" i="2"/>
  <c r="E393" i="2"/>
  <c r="F393" i="2" s="1"/>
  <c r="L393" i="2"/>
  <c r="E394" i="2"/>
  <c r="E395" i="2"/>
  <c r="F395" i="2" s="1"/>
  <c r="L395" i="2"/>
  <c r="E396" i="2"/>
  <c r="K396" i="2" s="1"/>
  <c r="L396" i="2"/>
  <c r="E397" i="2"/>
  <c r="F397" i="2" s="1"/>
  <c r="L397" i="2"/>
  <c r="E398" i="2"/>
  <c r="K398" i="2" s="1"/>
  <c r="F398" i="2"/>
  <c r="L398" i="2"/>
  <c r="E399" i="2"/>
  <c r="F399" i="2" s="1"/>
  <c r="L399" i="2"/>
  <c r="E400" i="2"/>
  <c r="K400" i="2" s="1"/>
  <c r="F400" i="2"/>
  <c r="E401" i="2"/>
  <c r="F401" i="2" s="1"/>
  <c r="L401" i="2"/>
  <c r="E402" i="2"/>
  <c r="K402" i="2" s="1"/>
  <c r="F402" i="2"/>
  <c r="E403" i="2"/>
  <c r="F403" i="2" s="1"/>
  <c r="L403" i="2"/>
  <c r="E404" i="2"/>
  <c r="K404" i="2" s="1"/>
  <c r="L404" i="2"/>
  <c r="E405" i="2"/>
  <c r="F405" i="2" s="1"/>
  <c r="L405" i="2"/>
  <c r="E406" i="2"/>
  <c r="K406" i="2" s="1"/>
  <c r="F406" i="2"/>
  <c r="L406" i="2"/>
  <c r="E407" i="2"/>
  <c r="F407" i="2" s="1"/>
  <c r="L407" i="2"/>
  <c r="E408" i="2"/>
  <c r="K408" i="2" s="1"/>
  <c r="L408" i="2"/>
  <c r="E409" i="2"/>
  <c r="F409" i="2" s="1"/>
  <c r="L409" i="2"/>
  <c r="E410" i="2"/>
  <c r="E411" i="2"/>
  <c r="F411" i="2" s="1"/>
  <c r="L411" i="2"/>
  <c r="E412" i="2"/>
  <c r="K412" i="2" s="1"/>
  <c r="L412" i="2"/>
  <c r="E413" i="2"/>
  <c r="F413" i="2" s="1"/>
  <c r="L413" i="2"/>
  <c r="E414" i="2"/>
  <c r="K414" i="2" s="1"/>
  <c r="F414" i="2"/>
  <c r="L414" i="2"/>
  <c r="E415" i="2"/>
  <c r="F415" i="2" s="1"/>
  <c r="L415" i="2"/>
  <c r="E416" i="2"/>
  <c r="K416" i="2" s="1"/>
  <c r="F416" i="2"/>
  <c r="E417" i="2"/>
  <c r="F417" i="2" s="1"/>
  <c r="L417" i="2"/>
  <c r="E418" i="2"/>
  <c r="K418" i="2" s="1"/>
  <c r="F418" i="2"/>
  <c r="E419" i="2"/>
  <c r="F419" i="2" s="1"/>
  <c r="L419" i="2"/>
  <c r="E420" i="2"/>
  <c r="K420" i="2" s="1"/>
  <c r="F420" i="2"/>
  <c r="L420" i="2"/>
  <c r="E421" i="2"/>
  <c r="F421" i="2" s="1"/>
  <c r="L421" i="2"/>
  <c r="E422" i="2"/>
  <c r="K422" i="2" s="1"/>
  <c r="F422" i="2"/>
  <c r="L422" i="2"/>
  <c r="E423" i="2"/>
  <c r="F423" i="2" s="1"/>
  <c r="L423" i="2"/>
  <c r="E424" i="2"/>
  <c r="K424" i="2" s="1"/>
  <c r="L424" i="2"/>
  <c r="E425" i="2"/>
  <c r="F425" i="2" s="1"/>
  <c r="L425" i="2"/>
  <c r="E426" i="2"/>
  <c r="E427" i="2"/>
  <c r="F427" i="2" s="1"/>
  <c r="L427" i="2"/>
  <c r="E428" i="2"/>
  <c r="K428" i="2" s="1"/>
  <c r="L428" i="2"/>
  <c r="E429" i="2"/>
  <c r="F429" i="2" s="1"/>
  <c r="L429" i="2"/>
  <c r="E430" i="2"/>
  <c r="K430" i="2" s="1"/>
  <c r="F430" i="2"/>
  <c r="L430" i="2"/>
  <c r="E431" i="2"/>
  <c r="F431" i="2" s="1"/>
  <c r="L431" i="2"/>
  <c r="E432" i="2"/>
  <c r="K432" i="2" s="1"/>
  <c r="F432" i="2"/>
  <c r="E433" i="2"/>
  <c r="F433" i="2" s="1"/>
  <c r="L433" i="2"/>
  <c r="E434" i="2"/>
  <c r="K434" i="2" s="1"/>
  <c r="F434" i="2"/>
  <c r="E435" i="2"/>
  <c r="F435" i="2" s="1"/>
  <c r="L435" i="2"/>
  <c r="E436" i="2"/>
  <c r="K436" i="2" s="1"/>
  <c r="F436" i="2"/>
  <c r="L436" i="2"/>
  <c r="E437" i="2"/>
  <c r="K437" i="2" s="1"/>
  <c r="F437" i="2"/>
  <c r="L437" i="2"/>
  <c r="E438" i="2"/>
  <c r="K438" i="2" s="1"/>
  <c r="F438" i="2"/>
  <c r="E439" i="2"/>
  <c r="K439" i="2" s="1"/>
  <c r="F439" i="2"/>
  <c r="L439" i="2"/>
  <c r="E440" i="2"/>
  <c r="K440" i="2" s="1"/>
  <c r="L440" i="2"/>
  <c r="E441" i="2"/>
  <c r="K441" i="2" s="1"/>
  <c r="F441" i="2"/>
  <c r="L441" i="2"/>
  <c r="E442" i="2"/>
  <c r="K442" i="2" s="1"/>
  <c r="L442" i="2"/>
  <c r="E443" i="2"/>
  <c r="K443" i="2" s="1"/>
  <c r="F443" i="2"/>
  <c r="L443" i="2"/>
  <c r="E444" i="2"/>
  <c r="K444" i="2" s="1"/>
  <c r="F444" i="2"/>
  <c r="L444" i="2"/>
  <c r="E445" i="2"/>
  <c r="K445" i="2" s="1"/>
  <c r="F445" i="2"/>
  <c r="L445" i="2"/>
  <c r="E446" i="2"/>
  <c r="K446" i="2" s="1"/>
  <c r="F446" i="2"/>
  <c r="E447" i="2"/>
  <c r="F447" i="2" s="1"/>
  <c r="L447" i="2"/>
  <c r="E448" i="2"/>
  <c r="K448" i="2" s="1"/>
  <c r="F448" i="2"/>
  <c r="E449" i="2"/>
  <c r="F449" i="2" s="1"/>
  <c r="L449" i="2"/>
  <c r="E450" i="2"/>
  <c r="K450" i="2" s="1"/>
  <c r="F450" i="2"/>
  <c r="L450" i="2"/>
  <c r="E451" i="2"/>
  <c r="F451" i="2" s="1"/>
  <c r="L451" i="2"/>
  <c r="E452" i="2"/>
  <c r="K452" i="2" s="1"/>
  <c r="F452" i="2"/>
  <c r="L452" i="2"/>
  <c r="E453" i="2"/>
  <c r="K453" i="2" s="1"/>
  <c r="F453" i="2"/>
  <c r="L453" i="2"/>
  <c r="E454" i="2"/>
  <c r="K454" i="2" s="1"/>
  <c r="F454" i="2"/>
  <c r="E455" i="2"/>
  <c r="K455" i="2" s="1"/>
  <c r="F455" i="2"/>
  <c r="L455" i="2"/>
  <c r="E456" i="2"/>
  <c r="K456" i="2" s="1"/>
  <c r="F456" i="2"/>
  <c r="L456" i="2"/>
  <c r="E457" i="2"/>
  <c r="K457" i="2" s="1"/>
  <c r="L457" i="2"/>
  <c r="E458" i="2"/>
  <c r="E459" i="2"/>
  <c r="K459" i="2" s="1"/>
  <c r="L459" i="2"/>
  <c r="E460" i="2"/>
  <c r="K460" i="2" s="1"/>
  <c r="F460" i="2"/>
  <c r="L460" i="2"/>
  <c r="E461" i="2"/>
  <c r="K461" i="2" s="1"/>
  <c r="F461" i="2"/>
  <c r="L461" i="2"/>
  <c r="E462" i="2"/>
  <c r="K462" i="2" s="1"/>
  <c r="F462" i="2"/>
  <c r="E463" i="2"/>
  <c r="K463" i="2" s="1"/>
  <c r="F463" i="2"/>
  <c r="E464" i="2"/>
  <c r="K464" i="2" s="1"/>
  <c r="F464" i="2"/>
  <c r="L464" i="2"/>
  <c r="E465" i="2"/>
  <c r="K465" i="2" s="1"/>
  <c r="L465" i="2"/>
  <c r="E466" i="2"/>
  <c r="E467" i="2"/>
  <c r="K467" i="2" s="1"/>
  <c r="L467" i="2"/>
  <c r="E468" i="2"/>
  <c r="K468" i="2" s="1"/>
  <c r="F468" i="2"/>
  <c r="L468" i="2"/>
  <c r="E469" i="2"/>
  <c r="K469" i="2" s="1"/>
  <c r="F469" i="2"/>
  <c r="L469" i="2"/>
  <c r="E470" i="2"/>
  <c r="K470" i="2" s="1"/>
  <c r="F470" i="2"/>
  <c r="E471" i="2"/>
  <c r="K471" i="2" s="1"/>
  <c r="F471" i="2"/>
  <c r="E472" i="2"/>
  <c r="K472" i="2" s="1"/>
  <c r="F472" i="2"/>
  <c r="L472" i="2"/>
  <c r="E473" i="2"/>
  <c r="K473" i="2" s="1"/>
  <c r="L473" i="2"/>
  <c r="E474" i="2"/>
  <c r="E475" i="2"/>
  <c r="F475" i="2" s="1"/>
  <c r="K475" i="2"/>
  <c r="E476" i="2"/>
  <c r="E477" i="2"/>
  <c r="F477" i="2" s="1"/>
  <c r="K477" i="2"/>
  <c r="E478" i="2"/>
  <c r="F478" i="2"/>
  <c r="E479" i="2"/>
  <c r="F479" i="2" s="1"/>
  <c r="K479" i="2"/>
  <c r="E480" i="2"/>
  <c r="E481" i="2"/>
  <c r="F481" i="2" s="1"/>
  <c r="K481" i="2"/>
  <c r="E482" i="2"/>
  <c r="F482" i="2"/>
  <c r="E483" i="2"/>
  <c r="F483" i="2" s="1"/>
  <c r="K483" i="2"/>
  <c r="E484" i="2"/>
  <c r="E485" i="2"/>
  <c r="F485" i="2" s="1"/>
  <c r="K485" i="2"/>
  <c r="E486" i="2"/>
  <c r="F486" i="2"/>
  <c r="E487" i="2"/>
  <c r="F487" i="2" s="1"/>
  <c r="K487" i="2"/>
  <c r="E488" i="2"/>
  <c r="E489" i="2"/>
  <c r="F489" i="2" s="1"/>
  <c r="K489" i="2"/>
  <c r="E490" i="2"/>
  <c r="F490" i="2"/>
  <c r="E491" i="2"/>
  <c r="F491" i="2" s="1"/>
  <c r="K491" i="2"/>
  <c r="E492" i="2"/>
  <c r="E493" i="2"/>
  <c r="F493" i="2" s="1"/>
  <c r="K493" i="2"/>
  <c r="E494" i="2"/>
  <c r="F494" i="2"/>
  <c r="E495" i="2"/>
  <c r="F495" i="2" s="1"/>
  <c r="K495" i="2"/>
  <c r="E496" i="2"/>
  <c r="E497" i="2"/>
  <c r="F497" i="2" s="1"/>
  <c r="K497" i="2"/>
  <c r="E498" i="2"/>
  <c r="F498" i="2"/>
  <c r="E499" i="2"/>
  <c r="F499" i="2" s="1"/>
  <c r="K499" i="2"/>
  <c r="E500" i="2"/>
  <c r="E501" i="2"/>
  <c r="F501" i="2" s="1"/>
  <c r="K501" i="2"/>
  <c r="E502" i="2"/>
  <c r="F502" i="2"/>
  <c r="E503" i="2"/>
  <c r="F503" i="2" s="1"/>
  <c r="K503" i="2"/>
  <c r="E504" i="2"/>
  <c r="E505" i="2"/>
  <c r="F505" i="2" s="1"/>
  <c r="K505" i="2"/>
  <c r="E506" i="2"/>
  <c r="F506" i="2"/>
  <c r="E507" i="2"/>
  <c r="F507" i="2" s="1"/>
  <c r="K507" i="2"/>
  <c r="E508" i="2"/>
  <c r="E509" i="2"/>
  <c r="F509" i="2" s="1"/>
  <c r="E510" i="2"/>
  <c r="F510" i="2"/>
  <c r="E511" i="2"/>
  <c r="F511" i="2" s="1"/>
  <c r="K511" i="2"/>
  <c r="E512" i="2"/>
  <c r="F512" i="2"/>
  <c r="E513" i="2"/>
  <c r="F513" i="2" s="1"/>
  <c r="K513" i="2"/>
  <c r="E514" i="2"/>
  <c r="F514" i="2"/>
  <c r="E515" i="2"/>
  <c r="F515" i="2" s="1"/>
  <c r="K515" i="2"/>
  <c r="E516" i="2"/>
  <c r="F516" i="2"/>
  <c r="E517" i="2"/>
  <c r="F517" i="2" s="1"/>
  <c r="K517" i="2"/>
  <c r="E518" i="2"/>
  <c r="F518" i="2"/>
  <c r="E519" i="2"/>
  <c r="F519" i="2" s="1"/>
  <c r="K519" i="2"/>
  <c r="E520" i="2"/>
  <c r="F520" i="2"/>
  <c r="E521" i="2"/>
  <c r="F521" i="2" s="1"/>
  <c r="K521" i="2"/>
  <c r="E522" i="2"/>
  <c r="F522" i="2"/>
  <c r="E523" i="2"/>
  <c r="F523" i="2" s="1"/>
  <c r="K523" i="2"/>
  <c r="E524" i="2"/>
  <c r="F524" i="2"/>
  <c r="E525" i="2"/>
  <c r="F525" i="2" s="1"/>
  <c r="K525" i="2"/>
  <c r="E526" i="2"/>
  <c r="F526" i="2"/>
  <c r="E527" i="2"/>
  <c r="F527" i="2" s="1"/>
  <c r="K527" i="2"/>
  <c r="E528" i="2"/>
  <c r="F528" i="2"/>
  <c r="E529" i="2"/>
  <c r="K529" i="2"/>
  <c r="E530" i="2"/>
  <c r="F530" i="2"/>
  <c r="E531" i="2"/>
  <c r="K531" i="2" s="1"/>
  <c r="E532" i="2"/>
  <c r="F532" i="2"/>
  <c r="E533" i="2"/>
  <c r="K533" i="2"/>
  <c r="E534" i="2"/>
  <c r="F534" i="2"/>
  <c r="E535" i="2"/>
  <c r="K535" i="2" s="1"/>
  <c r="E536" i="2"/>
  <c r="F536" i="2"/>
  <c r="E537" i="2"/>
  <c r="K537" i="2"/>
  <c r="E538" i="2"/>
  <c r="F538" i="2"/>
  <c r="E539" i="2"/>
  <c r="K539" i="2" s="1"/>
  <c r="E540" i="2"/>
  <c r="F540" i="2"/>
  <c r="E541" i="2"/>
  <c r="K541" i="2"/>
  <c r="E542" i="2"/>
  <c r="F542" i="2"/>
  <c r="E543" i="2"/>
  <c r="K543" i="2" s="1"/>
  <c r="E544" i="2"/>
  <c r="F544" i="2"/>
  <c r="E545" i="2"/>
  <c r="K545" i="2"/>
  <c r="E546" i="2"/>
  <c r="F546" i="2"/>
  <c r="E547" i="2"/>
  <c r="K547" i="2" s="1"/>
  <c r="E548" i="2"/>
  <c r="F548" i="2"/>
  <c r="E549" i="2"/>
  <c r="K549" i="2"/>
  <c r="E550" i="2"/>
  <c r="F550" i="2"/>
  <c r="E551" i="2"/>
  <c r="K551" i="2" s="1"/>
  <c r="E552" i="2"/>
  <c r="F552" i="2"/>
  <c r="E553" i="2"/>
  <c r="K553" i="2"/>
  <c r="E554" i="2"/>
  <c r="F554" i="2"/>
  <c r="E555" i="2"/>
  <c r="K555" i="2" s="1"/>
  <c r="E556" i="2"/>
  <c r="F556" i="2"/>
  <c r="E557" i="2"/>
  <c r="K557" i="2"/>
  <c r="E558" i="2"/>
  <c r="F558" i="2"/>
  <c r="E559" i="2"/>
  <c r="K559" i="2" s="1"/>
  <c r="E560" i="2"/>
  <c r="F560" i="2"/>
  <c r="E561" i="2"/>
  <c r="K561" i="2"/>
  <c r="E562" i="2"/>
  <c r="F562" i="2"/>
  <c r="E563" i="2"/>
  <c r="K563" i="2" s="1"/>
  <c r="E564" i="2"/>
  <c r="F564" i="2"/>
  <c r="E565" i="2"/>
  <c r="K565" i="2"/>
  <c r="E566" i="2"/>
  <c r="F566" i="2"/>
  <c r="E567" i="2"/>
  <c r="L567" i="2" s="1"/>
  <c r="E568" i="2"/>
  <c r="E569" i="2"/>
  <c r="L569" i="2" s="1"/>
  <c r="E570" i="2"/>
  <c r="F570" i="2" s="1"/>
  <c r="E571" i="2"/>
  <c r="L571" i="2" s="1"/>
  <c r="F571" i="2"/>
  <c r="E572" i="2"/>
  <c r="K572" i="2" s="1"/>
  <c r="E573" i="2"/>
  <c r="F573" i="2" s="1"/>
  <c r="L573" i="2"/>
  <c r="E574" i="2"/>
  <c r="K574" i="2" s="1"/>
  <c r="F574" i="2"/>
  <c r="L574" i="2"/>
  <c r="E575" i="2"/>
  <c r="F575" i="2" s="1"/>
  <c r="L575" i="2"/>
  <c r="E576" i="2"/>
  <c r="K576" i="2" s="1"/>
  <c r="F576" i="2"/>
  <c r="L576" i="2"/>
  <c r="E577" i="2"/>
  <c r="F577" i="2" s="1"/>
  <c r="L577" i="2"/>
  <c r="E578" i="2"/>
  <c r="K578" i="2" s="1"/>
  <c r="F578" i="2"/>
  <c r="L578" i="2"/>
  <c r="E579" i="2"/>
  <c r="F579" i="2" s="1"/>
  <c r="L579" i="2"/>
  <c r="E580" i="2"/>
  <c r="F580" i="2"/>
  <c r="K580" i="2"/>
  <c r="L580" i="2"/>
  <c r="E581" i="2"/>
  <c r="K581" i="2" s="1"/>
  <c r="F581" i="2"/>
  <c r="L581" i="2"/>
  <c r="E582" i="2"/>
  <c r="F582" i="2"/>
  <c r="K582" i="2"/>
  <c r="L582" i="2"/>
  <c r="E583" i="2"/>
  <c r="K583" i="2" s="1"/>
  <c r="F583" i="2"/>
  <c r="L583" i="2"/>
  <c r="E584" i="2"/>
  <c r="L584" i="2" s="1"/>
  <c r="F584" i="2"/>
  <c r="K584" i="2"/>
  <c r="E585" i="2"/>
  <c r="K585" i="2" s="1"/>
  <c r="F585" i="2"/>
  <c r="L585" i="2"/>
  <c r="E586" i="2"/>
  <c r="L586" i="2" s="1"/>
  <c r="F586" i="2"/>
  <c r="K586" i="2"/>
  <c r="E587" i="2"/>
  <c r="K587" i="2" s="1"/>
  <c r="F587" i="2"/>
  <c r="L587" i="2"/>
  <c r="E588" i="2"/>
  <c r="L588" i="2" s="1"/>
  <c r="F588" i="2"/>
  <c r="K588" i="2"/>
  <c r="E589" i="2"/>
  <c r="K589" i="2" s="1"/>
  <c r="F589" i="2"/>
  <c r="L589" i="2"/>
  <c r="E590" i="2"/>
  <c r="L590" i="2" s="1"/>
  <c r="F590" i="2"/>
  <c r="K590" i="2"/>
  <c r="E591" i="2"/>
  <c r="K591" i="2" s="1"/>
  <c r="F591" i="2"/>
  <c r="L591" i="2"/>
  <c r="E592" i="2"/>
  <c r="L592" i="2" s="1"/>
  <c r="F592" i="2"/>
  <c r="K592" i="2"/>
  <c r="E593" i="2"/>
  <c r="K593" i="2" s="1"/>
  <c r="F593" i="2"/>
  <c r="L593" i="2"/>
  <c r="E594" i="2"/>
  <c r="L594" i="2" s="1"/>
  <c r="F594" i="2"/>
  <c r="K594" i="2"/>
  <c r="E595" i="2"/>
  <c r="K595" i="2" s="1"/>
  <c r="F595" i="2"/>
  <c r="L595" i="2"/>
  <c r="E596" i="2"/>
  <c r="L596" i="2" s="1"/>
  <c r="F596" i="2"/>
  <c r="K596" i="2"/>
  <c r="E597" i="2"/>
  <c r="K597" i="2" s="1"/>
  <c r="F597" i="2"/>
  <c r="L597" i="2"/>
  <c r="E598" i="2"/>
  <c r="L598" i="2" s="1"/>
  <c r="F598" i="2"/>
  <c r="K598" i="2"/>
  <c r="E599" i="2"/>
  <c r="K599" i="2" s="1"/>
  <c r="F599" i="2"/>
  <c r="L599" i="2"/>
  <c r="E600" i="2"/>
  <c r="F600" i="2"/>
  <c r="K600" i="2"/>
  <c r="L600" i="2"/>
  <c r="E601" i="2"/>
  <c r="K601" i="2" s="1"/>
  <c r="F601" i="2"/>
  <c r="E602" i="2"/>
  <c r="F602" i="2" s="1"/>
  <c r="L602" i="2"/>
  <c r="E603" i="2"/>
  <c r="K603" i="2" s="1"/>
  <c r="F603" i="2"/>
  <c r="E604" i="2"/>
  <c r="F604" i="2" s="1"/>
  <c r="L604" i="2"/>
  <c r="E605" i="2"/>
  <c r="K605" i="2" s="1"/>
  <c r="F605" i="2"/>
  <c r="E606" i="2"/>
  <c r="F606" i="2" s="1"/>
  <c r="L606" i="2"/>
  <c r="E607" i="2"/>
  <c r="K607" i="2" s="1"/>
  <c r="F607" i="2"/>
  <c r="E608" i="2"/>
  <c r="F608" i="2" s="1"/>
  <c r="L608" i="2"/>
  <c r="E609" i="2"/>
  <c r="K609" i="2" s="1"/>
  <c r="F609" i="2"/>
  <c r="E610" i="2"/>
  <c r="F610" i="2" s="1"/>
  <c r="L610" i="2"/>
  <c r="E611" i="2"/>
  <c r="K611" i="2" s="1"/>
  <c r="F611" i="2"/>
  <c r="E612" i="2"/>
  <c r="F612" i="2" s="1"/>
  <c r="L612" i="2"/>
  <c r="E613" i="2"/>
  <c r="K613" i="2" s="1"/>
  <c r="F613" i="2"/>
  <c r="E614" i="2"/>
  <c r="F614" i="2" s="1"/>
  <c r="L614" i="2"/>
  <c r="E615" i="2"/>
  <c r="K615" i="2" s="1"/>
  <c r="F615" i="2"/>
  <c r="E616" i="2"/>
  <c r="F616" i="2" s="1"/>
  <c r="L616" i="2"/>
  <c r="E617" i="2"/>
  <c r="K617" i="2" s="1"/>
  <c r="F617" i="2"/>
  <c r="E618" i="2"/>
  <c r="F618" i="2" s="1"/>
  <c r="L618" i="2"/>
  <c r="E619" i="2"/>
  <c r="K619" i="2" s="1"/>
  <c r="F619" i="2"/>
  <c r="E620" i="2"/>
  <c r="F620" i="2" s="1"/>
  <c r="L620" i="2"/>
  <c r="E621" i="2"/>
  <c r="K621" i="2" s="1"/>
  <c r="F621" i="2"/>
  <c r="E622" i="2"/>
  <c r="K622" i="2" s="1"/>
  <c r="E623" i="2"/>
  <c r="F623" i="2"/>
  <c r="K623" i="2"/>
  <c r="L623" i="2"/>
  <c r="E624" i="2"/>
  <c r="K624" i="2" s="1"/>
  <c r="F624" i="2"/>
  <c r="L624" i="2"/>
  <c r="E625" i="2"/>
  <c r="F625" i="2"/>
  <c r="K625" i="2"/>
  <c r="L625" i="2"/>
  <c r="E626" i="2"/>
  <c r="K626" i="2" s="1"/>
  <c r="F626" i="2"/>
  <c r="L626" i="2"/>
  <c r="E627" i="2"/>
  <c r="F627" i="2"/>
  <c r="K627" i="2"/>
  <c r="L627" i="2"/>
  <c r="E628" i="2"/>
  <c r="K628" i="2" s="1"/>
  <c r="F628" i="2"/>
  <c r="L628" i="2"/>
  <c r="E629" i="2"/>
  <c r="F629" i="2"/>
  <c r="K629" i="2"/>
  <c r="L629" i="2"/>
  <c r="E630" i="2"/>
  <c r="K630" i="2" s="1"/>
  <c r="F630" i="2"/>
  <c r="L630" i="2"/>
  <c r="E631" i="2"/>
  <c r="F631" i="2"/>
  <c r="K631" i="2"/>
  <c r="L631" i="2"/>
  <c r="E632" i="2"/>
  <c r="K632" i="2" s="1"/>
  <c r="F632" i="2"/>
  <c r="L632" i="2"/>
  <c r="E633" i="2"/>
  <c r="F633" i="2"/>
  <c r="K633" i="2"/>
  <c r="L633" i="2"/>
  <c r="E634" i="2"/>
  <c r="K634" i="2" s="1"/>
  <c r="F634" i="2"/>
  <c r="L634" i="2"/>
  <c r="E635" i="2"/>
  <c r="F635" i="2"/>
  <c r="K635" i="2"/>
  <c r="L635" i="2"/>
  <c r="E636" i="2"/>
  <c r="K636" i="2" s="1"/>
  <c r="F636" i="2"/>
  <c r="L636" i="2"/>
  <c r="E637" i="2"/>
  <c r="F637" i="2"/>
  <c r="K637" i="2"/>
  <c r="L637" i="2"/>
  <c r="E638" i="2"/>
  <c r="K638" i="2" s="1"/>
  <c r="F638" i="2"/>
  <c r="L638" i="2"/>
  <c r="E639" i="2"/>
  <c r="F639" i="2"/>
  <c r="K639" i="2"/>
  <c r="L639" i="2"/>
  <c r="E640" i="2"/>
  <c r="K640" i="2" s="1"/>
  <c r="F640" i="2"/>
  <c r="L640" i="2"/>
  <c r="E641" i="2"/>
  <c r="F641" i="2"/>
  <c r="K641" i="2"/>
  <c r="L641" i="2"/>
  <c r="E642" i="2"/>
  <c r="K642" i="2" s="1"/>
  <c r="F642" i="2"/>
  <c r="E643" i="2"/>
  <c r="F643" i="2" s="1"/>
  <c r="L643" i="2"/>
  <c r="E644" i="2"/>
  <c r="K644" i="2" s="1"/>
  <c r="F644" i="2"/>
  <c r="E645" i="2"/>
  <c r="F645" i="2" s="1"/>
  <c r="L645" i="2"/>
  <c r="E646" i="2"/>
  <c r="K646" i="2" s="1"/>
  <c r="F646" i="2"/>
  <c r="E647" i="2"/>
  <c r="F647" i="2" s="1"/>
  <c r="L647" i="2"/>
  <c r="E648" i="2"/>
  <c r="K648" i="2" s="1"/>
  <c r="F648" i="2"/>
  <c r="E649" i="2"/>
  <c r="F649" i="2" s="1"/>
  <c r="L649" i="2"/>
  <c r="E650" i="2"/>
  <c r="K650" i="2" s="1"/>
  <c r="F650" i="2"/>
  <c r="E651" i="2"/>
  <c r="F651" i="2" s="1"/>
  <c r="L651" i="2"/>
  <c r="E652" i="2"/>
  <c r="K652" i="2" s="1"/>
  <c r="F652" i="2"/>
  <c r="E653" i="2"/>
  <c r="F653" i="2" s="1"/>
  <c r="L653" i="2"/>
  <c r="E654" i="2"/>
  <c r="K654" i="2" s="1"/>
  <c r="F654" i="2"/>
  <c r="L654" i="2"/>
  <c r="E655" i="2"/>
  <c r="F655" i="2" s="1"/>
  <c r="L655" i="2"/>
  <c r="E656" i="2"/>
  <c r="F656" i="2"/>
  <c r="K656" i="2"/>
  <c r="L656" i="2"/>
  <c r="E657" i="2"/>
  <c r="F657" i="2" s="1"/>
  <c r="L657" i="2"/>
  <c r="E658" i="2"/>
  <c r="F658" i="2"/>
  <c r="K658" i="2"/>
  <c r="L658" i="2"/>
  <c r="E659" i="2"/>
  <c r="F659" i="2" s="1"/>
  <c r="L659" i="2"/>
  <c r="E660" i="2"/>
  <c r="F660" i="2"/>
  <c r="K660" i="2"/>
  <c r="L660" i="2"/>
  <c r="E661" i="2"/>
  <c r="F661" i="2" s="1"/>
  <c r="L661" i="2"/>
  <c r="E662" i="2"/>
  <c r="F662" i="2"/>
  <c r="K662" i="2"/>
  <c r="L662" i="2"/>
  <c r="E663" i="2"/>
  <c r="K663" i="2" s="1"/>
  <c r="F663" i="2"/>
  <c r="L663" i="2"/>
  <c r="E664" i="2"/>
  <c r="F664" i="2"/>
  <c r="K664" i="2"/>
  <c r="L664" i="2"/>
  <c r="E665" i="2"/>
  <c r="K665" i="2" s="1"/>
  <c r="F665" i="2"/>
  <c r="L665" i="2"/>
  <c r="E666" i="2"/>
  <c r="F666" i="2"/>
  <c r="K666" i="2"/>
  <c r="L666" i="2"/>
  <c r="E667" i="2"/>
  <c r="K667" i="2" s="1"/>
  <c r="F667" i="2"/>
  <c r="L667" i="2"/>
  <c r="E668" i="2"/>
  <c r="F668" i="2"/>
  <c r="K668" i="2"/>
  <c r="L668" i="2"/>
  <c r="E669" i="2"/>
  <c r="K669" i="2" s="1"/>
  <c r="F669" i="2"/>
  <c r="L669" i="2"/>
  <c r="E670" i="2"/>
  <c r="F670" i="2"/>
  <c r="K670" i="2"/>
  <c r="L670" i="2"/>
  <c r="E671" i="2"/>
  <c r="K671" i="2" s="1"/>
  <c r="F671" i="2"/>
  <c r="L671" i="2"/>
  <c r="E672" i="2"/>
  <c r="F672" i="2"/>
  <c r="K672" i="2"/>
  <c r="L672" i="2"/>
  <c r="E673" i="2"/>
  <c r="K673" i="2" s="1"/>
  <c r="F673" i="2"/>
  <c r="L673" i="2"/>
  <c r="E674" i="2"/>
  <c r="F674" i="2"/>
  <c r="K674" i="2"/>
  <c r="L674" i="2"/>
  <c r="E675" i="2"/>
  <c r="K675" i="2" s="1"/>
  <c r="F675" i="2"/>
  <c r="L675" i="2"/>
  <c r="E676" i="2"/>
  <c r="F676" i="2"/>
  <c r="K676" i="2"/>
  <c r="L676" i="2"/>
  <c r="E677" i="2"/>
  <c r="K677" i="2" s="1"/>
  <c r="F677" i="2"/>
  <c r="L677" i="2"/>
  <c r="E678" i="2"/>
  <c r="F678" i="2"/>
  <c r="K678" i="2"/>
  <c r="L678" i="2"/>
  <c r="E679" i="2"/>
  <c r="K679" i="2" s="1"/>
  <c r="F679" i="2"/>
  <c r="L679" i="2"/>
  <c r="E680" i="2"/>
  <c r="F680" i="2"/>
  <c r="K680" i="2"/>
  <c r="L680" i="2"/>
  <c r="E681" i="2"/>
  <c r="K681" i="2" s="1"/>
  <c r="F681" i="2"/>
  <c r="L681" i="2"/>
  <c r="E682" i="2"/>
  <c r="F682" i="2"/>
  <c r="K682" i="2"/>
  <c r="L682" i="2"/>
  <c r="E683" i="2"/>
  <c r="K683" i="2" s="1"/>
  <c r="F683" i="2"/>
  <c r="L683" i="2"/>
  <c r="E684" i="2"/>
  <c r="F684" i="2"/>
  <c r="K684" i="2"/>
  <c r="L684" i="2"/>
  <c r="E685" i="2"/>
  <c r="K685" i="2" s="1"/>
  <c r="F685" i="2"/>
  <c r="E686" i="2"/>
  <c r="F686" i="2" s="1"/>
  <c r="L686" i="2"/>
  <c r="E687" i="2"/>
  <c r="F687" i="2"/>
  <c r="K687" i="2"/>
  <c r="L687" i="2"/>
  <c r="E688" i="2"/>
  <c r="F688" i="2" s="1"/>
  <c r="L688" i="2"/>
  <c r="E689" i="2"/>
  <c r="F689" i="2"/>
  <c r="K689" i="2"/>
  <c r="L689" i="2"/>
  <c r="E690" i="2"/>
  <c r="F690" i="2" s="1"/>
  <c r="L690" i="2"/>
  <c r="E691" i="2"/>
  <c r="F691" i="2"/>
  <c r="K691" i="2"/>
  <c r="L691" i="2"/>
  <c r="E692" i="2"/>
  <c r="F692" i="2" s="1"/>
  <c r="L692" i="2"/>
  <c r="E693" i="2"/>
  <c r="F693" i="2"/>
  <c r="K693" i="2"/>
  <c r="L693" i="2"/>
  <c r="E694" i="2"/>
  <c r="F694" i="2" s="1"/>
  <c r="L694" i="2"/>
  <c r="E695" i="2"/>
  <c r="F695" i="2"/>
  <c r="K695" i="2"/>
  <c r="L695" i="2"/>
  <c r="E696" i="2"/>
  <c r="F696" i="2" s="1"/>
  <c r="L696" i="2"/>
  <c r="E697" i="2"/>
  <c r="F697" i="2"/>
  <c r="K697" i="2"/>
  <c r="L697" i="2"/>
  <c r="E698" i="2"/>
  <c r="F698" i="2" s="1"/>
  <c r="L698" i="2"/>
  <c r="E699" i="2"/>
  <c r="F699" i="2"/>
  <c r="K699" i="2"/>
  <c r="L699" i="2"/>
  <c r="E700" i="2"/>
  <c r="F700" i="2" s="1"/>
  <c r="L700" i="2"/>
  <c r="E701" i="2"/>
  <c r="F701" i="2"/>
  <c r="K701" i="2"/>
  <c r="L701" i="2"/>
  <c r="E702" i="2"/>
  <c r="F702" i="2" s="1"/>
  <c r="L702" i="2"/>
  <c r="E703" i="2"/>
  <c r="F703" i="2"/>
  <c r="K703" i="2"/>
  <c r="L703" i="2"/>
  <c r="E704" i="2"/>
  <c r="L704" i="2"/>
  <c r="A705" i="2"/>
  <c r="E705" i="2"/>
  <c r="F705" i="2" s="1"/>
  <c r="L705" i="2"/>
  <c r="A706" i="2"/>
  <c r="E706" i="2"/>
  <c r="K706" i="2" s="1"/>
  <c r="F706" i="2"/>
  <c r="E707" i="2"/>
  <c r="L707" i="2"/>
  <c r="E708" i="2"/>
  <c r="F708" i="2"/>
  <c r="K708" i="2"/>
  <c r="L708" i="2"/>
  <c r="E709" i="2"/>
  <c r="E710" i="2"/>
  <c r="F710" i="2"/>
  <c r="K710" i="2"/>
  <c r="L710" i="2"/>
  <c r="E711" i="2"/>
  <c r="E712" i="2"/>
  <c r="F712" i="2"/>
  <c r="K712" i="2"/>
  <c r="L712" i="2"/>
  <c r="E713" i="2"/>
  <c r="L713" i="2"/>
  <c r="E714" i="2"/>
  <c r="F714" i="2"/>
  <c r="K714" i="2"/>
  <c r="L714" i="2"/>
  <c r="E715" i="2"/>
  <c r="L715" i="2"/>
  <c r="E716" i="2"/>
  <c r="K716" i="2" s="1"/>
  <c r="F716" i="2"/>
  <c r="E717" i="2"/>
  <c r="E718" i="2"/>
  <c r="K718" i="2" s="1"/>
  <c r="F718" i="2"/>
  <c r="E719" i="2"/>
  <c r="L719" i="2"/>
  <c r="E720" i="2"/>
  <c r="K720" i="2" s="1"/>
  <c r="F720" i="2"/>
  <c r="E721" i="2"/>
  <c r="E722" i="2"/>
  <c r="K722" i="2" s="1"/>
  <c r="F722" i="2"/>
  <c r="E723" i="2"/>
  <c r="L723" i="2"/>
  <c r="E724" i="2"/>
  <c r="K724" i="2" s="1"/>
  <c r="F724" i="2"/>
  <c r="E725" i="2"/>
  <c r="E726" i="2"/>
  <c r="K726" i="2" s="1"/>
  <c r="F726" i="2"/>
  <c r="E727" i="2"/>
  <c r="L727" i="2"/>
  <c r="E728" i="2"/>
  <c r="F728" i="2" s="1"/>
  <c r="K728" i="2"/>
  <c r="L728" i="2"/>
  <c r="E729" i="2"/>
  <c r="K729" i="2" s="1"/>
  <c r="F729" i="2"/>
  <c r="L729" i="2"/>
  <c r="E730" i="2"/>
  <c r="F730" i="2" s="1"/>
  <c r="K730" i="2"/>
  <c r="L730" i="2"/>
  <c r="E731" i="2"/>
  <c r="K731" i="2" s="1"/>
  <c r="F731" i="2"/>
  <c r="L731" i="2"/>
  <c r="E732" i="2"/>
  <c r="F732" i="2" s="1"/>
  <c r="K732" i="2"/>
  <c r="L732" i="2"/>
  <c r="E733" i="2"/>
  <c r="K733" i="2" s="1"/>
  <c r="F733" i="2"/>
  <c r="L733" i="2"/>
  <c r="E734" i="2"/>
  <c r="F734" i="2" s="1"/>
  <c r="K734" i="2"/>
  <c r="L734" i="2"/>
  <c r="E735" i="2"/>
  <c r="K735" i="2" s="1"/>
  <c r="F735" i="2"/>
  <c r="L735" i="2"/>
  <c r="E736" i="2"/>
  <c r="F736" i="2" s="1"/>
  <c r="K736" i="2"/>
  <c r="L736" i="2"/>
  <c r="E737" i="2"/>
  <c r="K737" i="2" s="1"/>
  <c r="F737" i="2"/>
  <c r="L737" i="2"/>
  <c r="E738" i="2"/>
  <c r="F738" i="2" s="1"/>
  <c r="K738" i="2"/>
  <c r="L738" i="2"/>
  <c r="E739" i="2"/>
  <c r="K739" i="2" s="1"/>
  <c r="F739" i="2"/>
  <c r="L739" i="2"/>
  <c r="E740" i="2"/>
  <c r="F740" i="2" s="1"/>
  <c r="K740" i="2"/>
  <c r="L740" i="2"/>
  <c r="E741" i="2"/>
  <c r="K741" i="2" s="1"/>
  <c r="F741" i="2"/>
  <c r="L741" i="2"/>
  <c r="E742" i="2"/>
  <c r="F742" i="2" s="1"/>
  <c r="K742" i="2"/>
  <c r="L742" i="2"/>
  <c r="E743" i="2"/>
  <c r="K743" i="2" s="1"/>
  <c r="F743" i="2"/>
  <c r="L743" i="2"/>
  <c r="E744" i="2"/>
  <c r="F744" i="2" s="1"/>
  <c r="K744" i="2"/>
  <c r="L744" i="2"/>
  <c r="E745" i="2"/>
  <c r="K745" i="2" s="1"/>
  <c r="F745" i="2"/>
  <c r="L745" i="2"/>
  <c r="E746" i="2"/>
  <c r="F746" i="2" s="1"/>
  <c r="K746" i="2"/>
  <c r="L746" i="2"/>
  <c r="E747" i="2"/>
  <c r="L747" i="2"/>
  <c r="E748" i="2"/>
  <c r="F748" i="2" s="1"/>
  <c r="K748" i="2"/>
  <c r="L748" i="2"/>
  <c r="E749" i="2"/>
  <c r="F749" i="2"/>
  <c r="K749" i="2"/>
  <c r="L749" i="2"/>
  <c r="E750" i="2"/>
  <c r="F750" i="2" s="1"/>
  <c r="L750" i="2"/>
  <c r="E751" i="2"/>
  <c r="F751" i="2"/>
  <c r="K751" i="2"/>
  <c r="L751" i="2"/>
  <c r="E752" i="2"/>
  <c r="E753" i="2"/>
  <c r="F753" i="2"/>
  <c r="K753" i="2"/>
  <c r="L753" i="2"/>
  <c r="E754" i="2"/>
  <c r="F754" i="2" s="1"/>
  <c r="K754" i="2"/>
  <c r="L754" i="2"/>
  <c r="E755" i="2"/>
  <c r="F755" i="2"/>
  <c r="K755" i="2"/>
  <c r="L755" i="2"/>
  <c r="E756" i="2"/>
  <c r="L756" i="2"/>
  <c r="E757" i="2"/>
  <c r="F757" i="2"/>
  <c r="K757" i="2"/>
  <c r="L757" i="2"/>
  <c r="E758" i="2"/>
  <c r="K758" i="2"/>
  <c r="E759" i="2"/>
  <c r="F759" i="2"/>
  <c r="K759" i="2"/>
  <c r="L759" i="2"/>
  <c r="E760" i="2"/>
  <c r="F760" i="2" s="1"/>
  <c r="K760" i="2"/>
  <c r="L760" i="2"/>
  <c r="E761" i="2"/>
  <c r="F761" i="2"/>
  <c r="K761" i="2"/>
  <c r="L761" i="2"/>
  <c r="E762" i="2"/>
  <c r="L762" i="2"/>
  <c r="E763" i="2"/>
  <c r="F763" i="2"/>
  <c r="K763" i="2"/>
  <c r="L763" i="2"/>
  <c r="E764" i="2"/>
  <c r="F764" i="2" s="1"/>
  <c r="K764" i="2"/>
  <c r="L764" i="2"/>
  <c r="E765" i="2"/>
  <c r="F765" i="2"/>
  <c r="K765" i="2"/>
  <c r="L765" i="2"/>
  <c r="E766" i="2"/>
  <c r="F766" i="2" s="1"/>
  <c r="L766" i="2"/>
  <c r="E767" i="2"/>
  <c r="F767" i="2"/>
  <c r="K767" i="2"/>
  <c r="L767" i="2"/>
  <c r="E768" i="2"/>
  <c r="E769" i="2"/>
  <c r="F769" i="2"/>
  <c r="K769" i="2"/>
  <c r="L769" i="2"/>
  <c r="E770" i="2"/>
  <c r="K770" i="2" s="1"/>
  <c r="F770" i="2"/>
  <c r="L770" i="2"/>
  <c r="E771" i="2"/>
  <c r="F771" i="2" s="1"/>
  <c r="K771" i="2"/>
  <c r="E772" i="2"/>
  <c r="K772" i="2" s="1"/>
  <c r="F772" i="2"/>
  <c r="L772" i="2"/>
  <c r="E773" i="2"/>
  <c r="F773" i="2" s="1"/>
  <c r="K773" i="2"/>
  <c r="L773" i="2"/>
  <c r="E774" i="2"/>
  <c r="K774" i="2" s="1"/>
  <c r="F774" i="2"/>
  <c r="L774" i="2"/>
  <c r="E775" i="2"/>
  <c r="F775" i="2" s="1"/>
  <c r="K775" i="2"/>
  <c r="L775" i="2"/>
  <c r="E776" i="2"/>
  <c r="E777" i="2"/>
  <c r="F777" i="2" s="1"/>
  <c r="K777" i="2"/>
  <c r="L777" i="2"/>
  <c r="E778" i="2"/>
  <c r="L778" i="2"/>
  <c r="E779" i="2"/>
  <c r="F779" i="2" s="1"/>
  <c r="K779" i="2"/>
  <c r="L779" i="2"/>
  <c r="E780" i="2"/>
  <c r="K780" i="2" s="1"/>
  <c r="F780" i="2"/>
  <c r="L780" i="2"/>
  <c r="E781" i="2"/>
  <c r="F781" i="2" s="1"/>
  <c r="K781" i="2"/>
  <c r="L781" i="2"/>
  <c r="E782" i="2"/>
  <c r="K782" i="2" s="1"/>
  <c r="F782" i="2"/>
  <c r="L782" i="2"/>
  <c r="E783" i="2"/>
  <c r="F783" i="2"/>
  <c r="K783" i="2"/>
  <c r="L783" i="2"/>
  <c r="E784" i="2"/>
  <c r="K784" i="2" s="1"/>
  <c r="F784" i="2"/>
  <c r="L784" i="2"/>
  <c r="E785" i="2"/>
  <c r="F785" i="2"/>
  <c r="K785" i="2"/>
  <c r="L785" i="2"/>
  <c r="E786" i="2"/>
  <c r="E787" i="2"/>
  <c r="F787" i="2"/>
  <c r="K787" i="2"/>
  <c r="L787" i="2"/>
  <c r="E788" i="2"/>
  <c r="K788" i="2" s="1"/>
  <c r="F788" i="2"/>
  <c r="L788" i="2"/>
  <c r="E789" i="2"/>
  <c r="F789" i="2"/>
  <c r="K789" i="2"/>
  <c r="L789" i="2"/>
  <c r="E790" i="2"/>
  <c r="F790" i="2"/>
  <c r="K790" i="2"/>
  <c r="L790" i="2"/>
  <c r="E791" i="2"/>
  <c r="L791" i="2" s="1"/>
  <c r="E792" i="2"/>
  <c r="F792" i="2"/>
  <c r="K792" i="2"/>
  <c r="L792" i="2"/>
  <c r="E793" i="2"/>
  <c r="F793" i="2" s="1"/>
  <c r="K793" i="2"/>
  <c r="L793" i="2"/>
  <c r="E794" i="2"/>
  <c r="F794" i="2"/>
  <c r="K794" i="2"/>
  <c r="L794" i="2"/>
  <c r="E795" i="2"/>
  <c r="F795" i="2" s="1"/>
  <c r="K795" i="2"/>
  <c r="L795" i="2"/>
  <c r="E796" i="2"/>
  <c r="F796" i="2"/>
  <c r="K796" i="2"/>
  <c r="L796" i="2"/>
  <c r="E797" i="2"/>
  <c r="E798" i="2"/>
  <c r="F798" i="2"/>
  <c r="K798" i="2"/>
  <c r="L798" i="2"/>
  <c r="E799" i="2"/>
  <c r="F799" i="2" s="1"/>
  <c r="K799" i="2"/>
  <c r="L799" i="2"/>
  <c r="E800" i="2"/>
  <c r="F800" i="2"/>
  <c r="K800" i="2"/>
  <c r="L800" i="2"/>
  <c r="E801" i="2"/>
  <c r="E802" i="2"/>
  <c r="F802" i="2"/>
  <c r="K802" i="2"/>
  <c r="L802" i="2"/>
  <c r="E803" i="2"/>
  <c r="K803" i="2" s="1"/>
  <c r="E804" i="2"/>
  <c r="F804" i="2"/>
  <c r="K804" i="2"/>
  <c r="L804" i="2"/>
  <c r="E805" i="2"/>
  <c r="K805" i="2"/>
  <c r="E806" i="2"/>
  <c r="F806" i="2"/>
  <c r="K806" i="2"/>
  <c r="L806" i="2"/>
  <c r="E807" i="2"/>
  <c r="K807" i="2"/>
  <c r="E808" i="2"/>
  <c r="L808" i="2" s="1"/>
  <c r="F808" i="2"/>
  <c r="K808" i="2"/>
  <c r="E809" i="2"/>
  <c r="L809" i="2" s="1"/>
  <c r="E810" i="2"/>
  <c r="L810" i="2" s="1"/>
  <c r="F810" i="2"/>
  <c r="K810" i="2"/>
  <c r="E811" i="2"/>
  <c r="L811" i="2"/>
  <c r="E812" i="2"/>
  <c r="L812" i="2" s="1"/>
  <c r="F812" i="2"/>
  <c r="K812" i="2"/>
  <c r="E813" i="2"/>
  <c r="L813" i="2"/>
  <c r="E814" i="2"/>
  <c r="L814" i="2" s="1"/>
  <c r="F814" i="2"/>
  <c r="K814" i="2"/>
  <c r="E815" i="2"/>
  <c r="L815" i="2"/>
  <c r="E816" i="2"/>
  <c r="L816" i="2" s="1"/>
  <c r="F816" i="2"/>
  <c r="K816" i="2"/>
  <c r="E817" i="2"/>
  <c r="L817" i="2"/>
  <c r="E818" i="2"/>
  <c r="L818" i="2" s="1"/>
  <c r="F818" i="2"/>
  <c r="K818" i="2"/>
  <c r="E819" i="2"/>
  <c r="E820" i="2"/>
  <c r="L820" i="2" s="1"/>
  <c r="F820" i="2"/>
  <c r="K820" i="2"/>
  <c r="E821" i="2"/>
  <c r="L821" i="2" s="1"/>
  <c r="E822" i="2"/>
  <c r="L822" i="2" s="1"/>
  <c r="F822" i="2"/>
  <c r="K822" i="2"/>
  <c r="E823" i="2"/>
  <c r="L823" i="2" s="1"/>
  <c r="E824" i="2"/>
  <c r="L824" i="2" s="1"/>
  <c r="F824" i="2"/>
  <c r="K824" i="2"/>
  <c r="E825" i="2"/>
  <c r="L825" i="2" s="1"/>
  <c r="E826" i="2"/>
  <c r="L826" i="2" s="1"/>
  <c r="F826" i="2"/>
  <c r="K826" i="2"/>
  <c r="E827" i="2"/>
  <c r="L827" i="2"/>
  <c r="E828" i="2"/>
  <c r="L828" i="2" s="1"/>
  <c r="F828" i="2"/>
  <c r="K828" i="2"/>
  <c r="E829" i="2"/>
  <c r="L829" i="2"/>
  <c r="E830" i="2"/>
  <c r="L830" i="2" s="1"/>
  <c r="F830" i="2"/>
  <c r="K830" i="2"/>
  <c r="E831" i="2"/>
  <c r="L831" i="2"/>
  <c r="E832" i="2"/>
  <c r="K832" i="2"/>
  <c r="E833" i="2"/>
  <c r="F833" i="2"/>
  <c r="K833" i="2"/>
  <c r="L833" i="2"/>
  <c r="E834" i="2"/>
  <c r="K834" i="2" s="1"/>
  <c r="E835" i="2"/>
  <c r="F835" i="2"/>
  <c r="K835" i="2"/>
  <c r="L835" i="2"/>
  <c r="E836" i="2"/>
  <c r="K836" i="2" s="1"/>
  <c r="E837" i="2"/>
  <c r="F837" i="2"/>
  <c r="K837" i="2"/>
  <c r="L837" i="2"/>
  <c r="E838" i="2"/>
  <c r="K838" i="2"/>
  <c r="E839" i="2"/>
  <c r="F839" i="2"/>
  <c r="K839" i="2"/>
  <c r="L839" i="2"/>
  <c r="E840" i="2"/>
  <c r="K840" i="2"/>
  <c r="E841" i="2"/>
  <c r="F841" i="2"/>
  <c r="K841" i="2"/>
  <c r="L841" i="2"/>
  <c r="E842" i="2"/>
  <c r="K842" i="2" s="1"/>
  <c r="E843" i="2"/>
  <c r="F843" i="2"/>
  <c r="K843" i="2"/>
  <c r="L843" i="2"/>
  <c r="E844" i="2"/>
  <c r="K844" i="2" s="1"/>
  <c r="E845" i="2"/>
  <c r="F845" i="2"/>
  <c r="K845" i="2"/>
  <c r="L845" i="2"/>
  <c r="E846" i="2"/>
  <c r="K846" i="2"/>
  <c r="E847" i="2"/>
  <c r="F847" i="2"/>
  <c r="K847" i="2"/>
  <c r="L847" i="2"/>
  <c r="E848" i="2"/>
  <c r="K848" i="2"/>
  <c r="E849" i="2"/>
  <c r="F849" i="2"/>
  <c r="K849" i="2"/>
  <c r="L849" i="2"/>
  <c r="E850" i="2"/>
  <c r="E851" i="2"/>
  <c r="L851" i="2" s="1"/>
  <c r="F851" i="2"/>
  <c r="K851" i="2"/>
  <c r="E852" i="2"/>
  <c r="L852" i="2" s="1"/>
  <c r="E853" i="2"/>
  <c r="L853" i="2" s="1"/>
  <c r="F853" i="2"/>
  <c r="K853" i="2"/>
  <c r="E854" i="2"/>
  <c r="L854" i="2" s="1"/>
  <c r="E855" i="2"/>
  <c r="L855" i="2" s="1"/>
  <c r="F855" i="2"/>
  <c r="K855" i="2"/>
  <c r="E856" i="2"/>
  <c r="L856" i="2" s="1"/>
  <c r="E857" i="2"/>
  <c r="L857" i="2" s="1"/>
  <c r="F857" i="2"/>
  <c r="K857" i="2"/>
  <c r="E858" i="2"/>
  <c r="L858" i="2"/>
  <c r="E859" i="2"/>
  <c r="L859" i="2" s="1"/>
  <c r="F859" i="2"/>
  <c r="K859" i="2"/>
  <c r="E860" i="2"/>
  <c r="L860" i="2"/>
  <c r="E861" i="2"/>
  <c r="L861" i="2" s="1"/>
  <c r="F861" i="2"/>
  <c r="K861" i="2"/>
  <c r="E862" i="2"/>
  <c r="L862" i="2"/>
  <c r="E863" i="2"/>
  <c r="L863" i="2" s="1"/>
  <c r="F863" i="2"/>
  <c r="K863" i="2"/>
  <c r="E864" i="2"/>
  <c r="L864" i="2"/>
  <c r="E865" i="2"/>
  <c r="L865" i="2" s="1"/>
  <c r="F865" i="2"/>
  <c r="K865" i="2"/>
  <c r="E866" i="2"/>
  <c r="E867" i="2"/>
  <c r="L867" i="2" s="1"/>
  <c r="F867" i="2"/>
  <c r="K867" i="2"/>
  <c r="E868" i="2"/>
  <c r="L868" i="2" s="1"/>
  <c r="E869" i="2"/>
  <c r="L869" i="2" s="1"/>
  <c r="F869" i="2"/>
  <c r="K869" i="2"/>
  <c r="E870" i="2"/>
  <c r="L870" i="2" s="1"/>
  <c r="E871" i="2"/>
  <c r="L871" i="2" s="1"/>
  <c r="F871" i="2"/>
  <c r="K871" i="2"/>
  <c r="E872" i="2"/>
  <c r="E873" i="2"/>
  <c r="K873" i="2" s="1"/>
  <c r="E874" i="2"/>
  <c r="F874" i="2"/>
  <c r="K874" i="2"/>
  <c r="L874" i="2"/>
  <c r="E875" i="2"/>
  <c r="E876" i="2"/>
  <c r="F876" i="2"/>
  <c r="K876" i="2"/>
  <c r="L876" i="2"/>
  <c r="E877" i="2"/>
  <c r="K877" i="2"/>
  <c r="E878" i="2"/>
  <c r="F878" i="2"/>
  <c r="K878" i="2"/>
  <c r="L878" i="2"/>
  <c r="E879" i="2"/>
  <c r="K879" i="2"/>
  <c r="E880" i="2"/>
  <c r="F880" i="2"/>
  <c r="K880" i="2"/>
  <c r="L880" i="2"/>
  <c r="E881" i="2"/>
  <c r="K881" i="2" s="1"/>
  <c r="E882" i="2"/>
  <c r="F882" i="2"/>
  <c r="K882" i="2"/>
  <c r="L882" i="2"/>
  <c r="E883" i="2"/>
  <c r="E884" i="2"/>
  <c r="F884" i="2"/>
  <c r="K884" i="2"/>
  <c r="L884" i="2"/>
  <c r="E885" i="2"/>
  <c r="K885" i="2"/>
  <c r="E886" i="2"/>
  <c r="F886" i="2"/>
  <c r="K886" i="2"/>
  <c r="L886" i="2"/>
  <c r="E887" i="2"/>
  <c r="K887" i="2"/>
  <c r="E888" i="2"/>
  <c r="F888" i="2"/>
  <c r="K888" i="2"/>
  <c r="L888" i="2"/>
  <c r="E889" i="2"/>
  <c r="K889" i="2" s="1"/>
  <c r="E890" i="2"/>
  <c r="F890" i="2"/>
  <c r="K890" i="2"/>
  <c r="L890" i="2"/>
  <c r="E891" i="2"/>
  <c r="E892" i="2"/>
  <c r="F892" i="2"/>
  <c r="K892" i="2"/>
  <c r="L892" i="2"/>
  <c r="E893" i="2"/>
  <c r="L893" i="2"/>
  <c r="E894" i="2"/>
  <c r="L894" i="2" s="1"/>
  <c r="F894" i="2"/>
  <c r="K894" i="2"/>
  <c r="E895" i="2"/>
  <c r="L895" i="2"/>
  <c r="E896" i="2"/>
  <c r="L896" i="2" s="1"/>
  <c r="F896" i="2"/>
  <c r="K896" i="2"/>
  <c r="E897" i="2"/>
  <c r="L897" i="2"/>
  <c r="E898" i="2"/>
  <c r="L898" i="2" s="1"/>
  <c r="F898" i="2"/>
  <c r="K898" i="2"/>
  <c r="E899" i="2"/>
  <c r="L899" i="2"/>
  <c r="E900" i="2"/>
  <c r="L900" i="2" s="1"/>
  <c r="F900" i="2"/>
  <c r="K900" i="2"/>
  <c r="E901" i="2"/>
  <c r="L901" i="2"/>
  <c r="E902" i="2"/>
  <c r="L902" i="2" s="1"/>
  <c r="F902" i="2"/>
  <c r="K902" i="2"/>
  <c r="E903" i="2"/>
  <c r="E904" i="2"/>
  <c r="L904" i="2" s="1"/>
  <c r="F904" i="2"/>
  <c r="K904" i="2"/>
  <c r="E905" i="2"/>
  <c r="L905" i="2" s="1"/>
  <c r="E906" i="2"/>
  <c r="L906" i="2" s="1"/>
  <c r="F906" i="2"/>
  <c r="K906" i="2"/>
  <c r="E907" i="2"/>
  <c r="L907" i="2" s="1"/>
  <c r="E908" i="2"/>
  <c r="L908" i="2" s="1"/>
  <c r="F908" i="2"/>
  <c r="K908" i="2"/>
  <c r="E909" i="2"/>
  <c r="L909" i="2" s="1"/>
  <c r="E910" i="2"/>
  <c r="L910" i="2" s="1"/>
  <c r="F910" i="2"/>
  <c r="K910" i="2"/>
  <c r="E911" i="2"/>
  <c r="L911" i="2"/>
  <c r="E912" i="2"/>
  <c r="L912" i="2" s="1"/>
  <c r="F912" i="2"/>
  <c r="K912" i="2"/>
  <c r="E913" i="2"/>
  <c r="L913" i="2"/>
  <c r="E914" i="2"/>
  <c r="K914" i="2"/>
  <c r="E915" i="2"/>
  <c r="F915" i="2"/>
  <c r="K915" i="2"/>
  <c r="L915" i="2"/>
  <c r="E916" i="2"/>
  <c r="K916" i="2" s="1"/>
  <c r="E917" i="2"/>
  <c r="F917" i="2"/>
  <c r="K917" i="2"/>
  <c r="L917" i="2"/>
  <c r="E918" i="2"/>
  <c r="E919" i="2"/>
  <c r="F919" i="2"/>
  <c r="K919" i="2"/>
  <c r="L919" i="2"/>
  <c r="E920" i="2"/>
  <c r="K920" i="2"/>
  <c r="E921" i="2"/>
  <c r="F921" i="2"/>
  <c r="K921" i="2"/>
  <c r="L921" i="2"/>
  <c r="E922" i="2"/>
  <c r="K922" i="2"/>
  <c r="E923" i="2"/>
  <c r="F923" i="2"/>
  <c r="K923" i="2"/>
  <c r="L923" i="2"/>
  <c r="E924" i="2"/>
  <c r="K924" i="2" s="1"/>
  <c r="E925" i="2"/>
  <c r="F925" i="2"/>
  <c r="K925" i="2"/>
  <c r="L925" i="2"/>
  <c r="E926" i="2"/>
  <c r="E927" i="2"/>
  <c r="F927" i="2"/>
  <c r="K927" i="2"/>
  <c r="L927" i="2"/>
  <c r="E928" i="2"/>
  <c r="K928" i="2"/>
  <c r="E929" i="2"/>
  <c r="F929" i="2"/>
  <c r="K929" i="2"/>
  <c r="L929" i="2"/>
  <c r="E930" i="2"/>
  <c r="K930" i="2"/>
  <c r="E931" i="2"/>
  <c r="F931" i="2"/>
  <c r="K931" i="2"/>
  <c r="L931" i="2"/>
  <c r="E932" i="2"/>
  <c r="K932" i="2" s="1"/>
  <c r="E933" i="2"/>
  <c r="F933" i="2"/>
  <c r="K933" i="2"/>
  <c r="L933" i="2"/>
  <c r="E934" i="2"/>
  <c r="E935" i="2"/>
  <c r="F935" i="2" s="1"/>
  <c r="E936" i="2"/>
  <c r="F936" i="2" s="1"/>
  <c r="K936" i="2"/>
  <c r="E937" i="2"/>
  <c r="L937" i="2" s="1"/>
  <c r="E938" i="2"/>
  <c r="F938" i="2" s="1"/>
  <c r="L938" i="2"/>
  <c r="E939" i="2"/>
  <c r="L939" i="2" s="1"/>
  <c r="E940" i="2"/>
  <c r="F940" i="2" s="1"/>
  <c r="K940" i="2"/>
  <c r="L940" i="2"/>
  <c r="E941" i="2"/>
  <c r="L941" i="2" s="1"/>
  <c r="F941" i="2"/>
  <c r="K941" i="2"/>
  <c r="E942" i="2"/>
  <c r="F942" i="2" s="1"/>
  <c r="K942" i="2"/>
  <c r="L942" i="2"/>
  <c r="E943" i="2"/>
  <c r="L943" i="2" s="1"/>
  <c r="F943" i="2"/>
  <c r="K943" i="2"/>
  <c r="E944" i="2"/>
  <c r="F944" i="2" s="1"/>
  <c r="E945" i="2"/>
  <c r="L945" i="2" s="1"/>
  <c r="E946" i="2"/>
  <c r="F946" i="2" s="1"/>
  <c r="L946" i="2"/>
  <c r="E947" i="2"/>
  <c r="L947" i="2" s="1"/>
  <c r="E948" i="2"/>
  <c r="F948" i="2" s="1"/>
  <c r="K948" i="2"/>
  <c r="L948" i="2"/>
  <c r="E949" i="2"/>
  <c r="L949" i="2" s="1"/>
  <c r="F949" i="2"/>
  <c r="K949" i="2"/>
  <c r="E950" i="2"/>
  <c r="F950" i="2"/>
  <c r="K950" i="2"/>
  <c r="L950" i="2"/>
  <c r="E951" i="2"/>
  <c r="F951" i="2" s="1"/>
  <c r="K951" i="2"/>
  <c r="L951" i="2"/>
  <c r="E952" i="2"/>
  <c r="F952" i="2"/>
  <c r="K952" i="2"/>
  <c r="L952" i="2"/>
  <c r="E953" i="2"/>
  <c r="F953" i="2" s="1"/>
  <c r="K953" i="2"/>
  <c r="L953" i="2"/>
  <c r="E954" i="2"/>
  <c r="F954" i="2"/>
  <c r="K954" i="2"/>
  <c r="L954" i="2"/>
  <c r="E955" i="2"/>
  <c r="F955" i="2" s="1"/>
  <c r="K955" i="2"/>
  <c r="L955" i="2"/>
  <c r="E956" i="2"/>
  <c r="F956" i="2"/>
  <c r="K956" i="2"/>
  <c r="L956" i="2"/>
  <c r="E957" i="2"/>
  <c r="K957" i="2" s="1"/>
  <c r="E958" i="2"/>
  <c r="F958" i="2"/>
  <c r="K958" i="2"/>
  <c r="L958" i="2"/>
  <c r="E959" i="2"/>
  <c r="K959" i="2" s="1"/>
  <c r="E960" i="2"/>
  <c r="F960" i="2"/>
  <c r="K960" i="2"/>
  <c r="L960" i="2"/>
  <c r="E961" i="2"/>
  <c r="K961" i="2" s="1"/>
  <c r="E962" i="2"/>
  <c r="F962" i="2"/>
  <c r="K962" i="2"/>
  <c r="L962" i="2"/>
  <c r="E963" i="2"/>
  <c r="K963" i="2" s="1"/>
  <c r="E964" i="2"/>
  <c r="F964" i="2"/>
  <c r="K964" i="2"/>
  <c r="L964" i="2"/>
  <c r="E965" i="2"/>
  <c r="K965" i="2" s="1"/>
  <c r="E966" i="2"/>
  <c r="F966" i="2"/>
  <c r="K966" i="2"/>
  <c r="L966" i="2"/>
  <c r="E967" i="2"/>
  <c r="K967" i="2" s="1"/>
  <c r="E968" i="2"/>
  <c r="F968" i="2" s="1"/>
  <c r="K968" i="2"/>
  <c r="L968" i="2"/>
  <c r="E969" i="2"/>
  <c r="K969" i="2" s="1"/>
  <c r="E970" i="2"/>
  <c r="F970" i="2" s="1"/>
  <c r="K970" i="2"/>
  <c r="L970" i="2"/>
  <c r="E971" i="2"/>
  <c r="K971" i="2" s="1"/>
  <c r="E972" i="2"/>
  <c r="F972" i="2" s="1"/>
  <c r="K972" i="2"/>
  <c r="L972" i="2"/>
  <c r="E973" i="2"/>
  <c r="K973" i="2" s="1"/>
  <c r="E974" i="2"/>
  <c r="F974" i="2"/>
  <c r="K974" i="2"/>
  <c r="L974" i="2"/>
  <c r="E975" i="2"/>
  <c r="K975" i="2" s="1"/>
  <c r="E976" i="2"/>
  <c r="F976" i="2"/>
  <c r="K976" i="2"/>
  <c r="L976" i="2"/>
  <c r="E977" i="2"/>
  <c r="K977" i="2" s="1"/>
  <c r="E978" i="2"/>
  <c r="F978" i="2"/>
  <c r="K978" i="2"/>
  <c r="L978" i="2"/>
  <c r="E979" i="2"/>
  <c r="F979" i="2"/>
  <c r="K979" i="2"/>
  <c r="L979" i="2"/>
  <c r="E980" i="2"/>
  <c r="F980" i="2" s="1"/>
  <c r="K980" i="2"/>
  <c r="L980" i="2"/>
  <c r="E981" i="2"/>
  <c r="F981" i="2"/>
  <c r="K981" i="2"/>
  <c r="L981" i="2"/>
  <c r="E982" i="2"/>
  <c r="F982" i="2" s="1"/>
  <c r="K982" i="2"/>
  <c r="L982" i="2"/>
  <c r="E983" i="2"/>
  <c r="F983" i="2"/>
  <c r="K983" i="2"/>
  <c r="L983" i="2"/>
  <c r="E984" i="2"/>
  <c r="F984" i="2" s="1"/>
  <c r="K984" i="2"/>
  <c r="L984" i="2"/>
  <c r="E985" i="2"/>
  <c r="F985" i="2"/>
  <c r="K985" i="2"/>
  <c r="L985" i="2"/>
  <c r="E986" i="2"/>
  <c r="F986" i="2" s="1"/>
  <c r="K986" i="2"/>
  <c r="L986" i="2"/>
  <c r="E987" i="2"/>
  <c r="F987" i="2"/>
  <c r="K987" i="2"/>
  <c r="L987" i="2"/>
  <c r="E988" i="2"/>
  <c r="F988" i="2" s="1"/>
  <c r="K988" i="2"/>
  <c r="L988" i="2"/>
  <c r="E989" i="2"/>
  <c r="F989" i="2"/>
  <c r="K989" i="2"/>
  <c r="L989" i="2"/>
  <c r="E990" i="2"/>
  <c r="F990" i="2" s="1"/>
  <c r="K990" i="2"/>
  <c r="L990" i="2"/>
  <c r="E991" i="2"/>
  <c r="F991" i="2"/>
  <c r="K991" i="2"/>
  <c r="L991" i="2"/>
  <c r="E992" i="2"/>
  <c r="F992" i="2" s="1"/>
  <c r="K992" i="2"/>
  <c r="L992" i="2"/>
  <c r="E993" i="2"/>
  <c r="F993" i="2"/>
  <c r="K993" i="2"/>
  <c r="L993" i="2"/>
  <c r="E994" i="2"/>
  <c r="F994" i="2" s="1"/>
  <c r="K994" i="2"/>
  <c r="L994" i="2"/>
  <c r="E995" i="2"/>
  <c r="F995" i="2"/>
  <c r="K995" i="2"/>
  <c r="L995" i="2"/>
  <c r="E996" i="2"/>
  <c r="F996" i="2" s="1"/>
  <c r="K996" i="2"/>
  <c r="L996" i="2"/>
  <c r="E997" i="2"/>
  <c r="F997" i="2"/>
  <c r="K997" i="2"/>
  <c r="L997" i="2"/>
  <c r="E998" i="2"/>
  <c r="F998" i="2" s="1"/>
  <c r="K998" i="2"/>
  <c r="L998" i="2"/>
  <c r="E999" i="2"/>
  <c r="F999" i="2"/>
  <c r="K999" i="2"/>
  <c r="L999" i="2"/>
  <c r="E1000" i="2"/>
  <c r="K1000" i="2" s="1"/>
  <c r="E1001" i="2"/>
  <c r="F1001" i="2"/>
  <c r="K1001" i="2"/>
  <c r="L1001" i="2"/>
  <c r="E1002" i="2"/>
  <c r="K1002" i="2" s="1"/>
  <c r="E1003" i="2"/>
  <c r="F1003" i="2"/>
  <c r="K1003" i="2"/>
  <c r="L1003" i="2"/>
  <c r="E1004" i="2"/>
  <c r="K1004" i="2" s="1"/>
  <c r="E1005" i="2"/>
  <c r="F1005" i="2"/>
  <c r="K1005" i="2"/>
  <c r="L1005" i="2"/>
  <c r="E1006" i="2"/>
  <c r="K1006" i="2" s="1"/>
  <c r="E1007" i="2"/>
  <c r="F1007" i="2"/>
  <c r="K1007" i="2"/>
  <c r="L1007" i="2"/>
  <c r="E1008" i="2"/>
  <c r="K1008" i="2" s="1"/>
  <c r="E1009" i="2"/>
  <c r="F1009" i="2"/>
  <c r="K1009" i="2"/>
  <c r="L1009" i="2"/>
  <c r="E1010" i="2"/>
  <c r="K1010" i="2" s="1"/>
  <c r="E1011" i="2"/>
  <c r="F1011" i="2"/>
  <c r="K1011" i="2"/>
  <c r="L1011" i="2"/>
  <c r="E1012" i="2"/>
  <c r="K1012" i="2" s="1"/>
  <c r="E1013" i="2"/>
  <c r="F1013" i="2"/>
  <c r="K1013" i="2"/>
  <c r="L1013" i="2"/>
  <c r="E1014" i="2"/>
  <c r="K1014" i="2" s="1"/>
  <c r="E1015" i="2"/>
  <c r="F1015" i="2"/>
  <c r="K1015" i="2"/>
  <c r="L1015" i="2"/>
  <c r="E1016" i="2"/>
  <c r="K1016" i="2" s="1"/>
  <c r="E1017" i="2"/>
  <c r="F1017" i="2" s="1"/>
  <c r="K1017" i="2"/>
  <c r="E1018" i="2"/>
  <c r="K1018" i="2" s="1"/>
  <c r="E1019" i="2"/>
  <c r="F1019" i="2"/>
  <c r="K1019" i="2"/>
  <c r="L1019" i="2"/>
  <c r="E1020" i="2"/>
  <c r="F1020" i="2"/>
  <c r="K1020" i="2"/>
  <c r="L1020" i="2"/>
  <c r="E1021" i="2"/>
  <c r="F1021" i="2" s="1"/>
  <c r="K1021" i="2"/>
  <c r="L1021" i="2"/>
  <c r="E1022" i="2"/>
  <c r="F1022" i="2"/>
  <c r="K1022" i="2"/>
  <c r="L1022" i="2"/>
  <c r="E1023" i="2"/>
  <c r="F1023" i="2" s="1"/>
  <c r="K1023" i="2"/>
  <c r="L1023" i="2"/>
  <c r="E1024" i="2"/>
  <c r="F1024" i="2"/>
  <c r="K1024" i="2"/>
  <c r="L1024" i="2"/>
  <c r="E1025" i="2"/>
  <c r="F1025" i="2" s="1"/>
  <c r="K1025" i="2"/>
  <c r="L1025" i="2"/>
  <c r="E1026" i="2"/>
  <c r="F1026" i="2"/>
  <c r="K1026" i="2"/>
  <c r="L1026" i="2"/>
  <c r="E1027" i="2"/>
  <c r="F1027" i="2" s="1"/>
  <c r="K1027" i="2"/>
  <c r="L1027" i="2"/>
  <c r="E1028" i="2"/>
  <c r="F1028" i="2"/>
  <c r="K1028" i="2"/>
  <c r="L1028" i="2"/>
  <c r="E1029" i="2"/>
  <c r="F1029" i="2" s="1"/>
  <c r="K1029" i="2"/>
  <c r="L1029" i="2"/>
  <c r="E1030" i="2"/>
  <c r="F1030" i="2"/>
  <c r="K1030" i="2"/>
  <c r="L1030" i="2"/>
  <c r="E1031" i="2"/>
  <c r="F1031" i="2" s="1"/>
  <c r="K1031" i="2"/>
  <c r="L1031" i="2"/>
  <c r="E1032" i="2"/>
  <c r="F1032" i="2"/>
  <c r="K1032" i="2"/>
  <c r="L1032" i="2"/>
  <c r="E1033" i="2"/>
  <c r="F1033" i="2" s="1"/>
  <c r="K1033" i="2"/>
  <c r="L1033" i="2"/>
  <c r="E1034" i="2"/>
  <c r="F1034" i="2"/>
  <c r="K1034" i="2"/>
  <c r="L1034" i="2"/>
  <c r="E1035" i="2"/>
  <c r="F1035" i="2" s="1"/>
  <c r="K1035" i="2"/>
  <c r="L1035" i="2"/>
  <c r="E1036" i="2"/>
  <c r="F1036" i="2"/>
  <c r="K1036" i="2"/>
  <c r="L1036" i="2"/>
  <c r="E1037" i="2"/>
  <c r="F1037" i="2" s="1"/>
  <c r="K1037" i="2"/>
  <c r="L1037" i="2"/>
  <c r="E1038" i="2"/>
  <c r="F1038" i="2"/>
  <c r="K1038" i="2"/>
  <c r="L1038" i="2"/>
  <c r="E1039" i="2"/>
  <c r="F1039" i="2" s="1"/>
  <c r="K1039" i="2"/>
  <c r="L1039" i="2"/>
  <c r="E1040" i="2"/>
  <c r="F1040" i="2"/>
  <c r="K1040" i="2"/>
  <c r="L1040" i="2"/>
  <c r="E1041" i="2"/>
  <c r="K1041" i="2" s="1"/>
  <c r="E1042" i="2"/>
  <c r="F1042" i="2" s="1"/>
  <c r="K1042" i="2"/>
  <c r="E1043" i="2"/>
  <c r="K1043" i="2" s="1"/>
  <c r="E1044" i="2"/>
  <c r="F1044" i="2" s="1"/>
  <c r="K1044" i="2"/>
  <c r="E1045" i="2"/>
  <c r="K1045" i="2" s="1"/>
  <c r="E1046" i="2"/>
  <c r="F1046" i="2" s="1"/>
  <c r="K1046" i="2"/>
  <c r="E1047" i="2"/>
  <c r="K1047" i="2" s="1"/>
  <c r="E1048" i="2"/>
  <c r="F1048" i="2" s="1"/>
  <c r="K1048" i="2"/>
  <c r="E1049" i="2"/>
  <c r="K1049" i="2" s="1"/>
  <c r="E1050" i="2"/>
  <c r="F1050" i="2" s="1"/>
  <c r="K1050" i="2"/>
  <c r="E1051" i="2"/>
  <c r="K1051" i="2" s="1"/>
  <c r="E1052" i="2"/>
  <c r="F1052" i="2" s="1"/>
  <c r="K1052" i="2"/>
  <c r="E1053" i="2"/>
  <c r="K1053" i="2" s="1"/>
  <c r="E1054" i="2"/>
  <c r="F1054" i="2" s="1"/>
  <c r="K1054" i="2"/>
  <c r="E1055" i="2"/>
  <c r="K1055" i="2" s="1"/>
  <c r="E1056" i="2"/>
  <c r="F1056" i="2" s="1"/>
  <c r="K1056" i="2"/>
  <c r="E1057" i="2"/>
  <c r="K1057" i="2" s="1"/>
  <c r="E1058" i="2"/>
  <c r="F1058" i="2" s="1"/>
  <c r="K1058" i="2"/>
  <c r="E1059" i="2"/>
  <c r="K1059" i="2" s="1"/>
  <c r="E1060" i="2"/>
  <c r="F1060" i="2" s="1"/>
  <c r="K1060" i="2"/>
  <c r="L1060" i="2"/>
  <c r="E1061" i="2"/>
  <c r="F1061" i="2"/>
  <c r="K1061" i="2"/>
  <c r="L1061" i="2"/>
  <c r="E1062" i="2"/>
  <c r="F1062" i="2" s="1"/>
  <c r="K1062" i="2"/>
  <c r="L1062" i="2"/>
  <c r="E1063" i="2"/>
  <c r="F1063" i="2"/>
  <c r="K1063" i="2"/>
  <c r="L1063" i="2"/>
  <c r="E1064" i="2"/>
  <c r="F1064" i="2" s="1"/>
  <c r="K1064" i="2"/>
  <c r="L1064" i="2"/>
  <c r="E1065" i="2"/>
  <c r="F1065" i="2"/>
  <c r="K1065" i="2"/>
  <c r="L1065" i="2"/>
  <c r="E1066" i="2"/>
  <c r="F1066" i="2" s="1"/>
  <c r="K1066" i="2"/>
  <c r="L1066" i="2"/>
  <c r="E1067" i="2"/>
  <c r="F1067" i="2"/>
  <c r="K1067" i="2"/>
  <c r="L1067" i="2"/>
  <c r="E1068" i="2"/>
  <c r="F1068" i="2" s="1"/>
  <c r="K1068" i="2"/>
  <c r="L1068" i="2"/>
  <c r="E1069" i="2"/>
  <c r="F1069" i="2"/>
  <c r="K1069" i="2"/>
  <c r="L1069" i="2"/>
  <c r="E1070" i="2"/>
  <c r="F1070" i="2" s="1"/>
  <c r="K1070" i="2"/>
  <c r="L1070" i="2"/>
  <c r="E1071" i="2"/>
  <c r="F1071" i="2"/>
  <c r="K1071" i="2"/>
  <c r="L1071" i="2"/>
  <c r="E1072" i="2"/>
  <c r="F1072" i="2" s="1"/>
  <c r="K1072" i="2"/>
  <c r="L1072" i="2"/>
  <c r="E1073" i="2"/>
  <c r="F1073" i="2"/>
  <c r="K1073" i="2"/>
  <c r="L1073" i="2"/>
  <c r="E1074" i="2"/>
  <c r="F1074" i="2" s="1"/>
  <c r="K1074" i="2"/>
  <c r="L1074" i="2"/>
  <c r="E1075" i="2"/>
  <c r="F1075" i="2"/>
  <c r="K1075" i="2"/>
  <c r="L1075" i="2"/>
  <c r="E1076" i="2"/>
  <c r="F1076" i="2" s="1"/>
  <c r="K1076" i="2"/>
  <c r="L1076" i="2"/>
  <c r="E1077" i="2"/>
  <c r="F1077" i="2"/>
  <c r="K1077" i="2"/>
  <c r="L1077" i="2"/>
  <c r="E1078" i="2"/>
  <c r="F1078" i="2" s="1"/>
  <c r="K1078" i="2"/>
  <c r="L1078" i="2"/>
  <c r="E1079" i="2"/>
  <c r="F1079" i="2"/>
  <c r="K1079" i="2"/>
  <c r="L1079" i="2"/>
  <c r="E1080" i="2"/>
  <c r="K1080" i="2" s="1"/>
  <c r="L1080" i="2"/>
  <c r="E1081" i="2"/>
  <c r="F1081" i="2" s="1"/>
  <c r="K1081" i="2"/>
  <c r="E1082" i="2"/>
  <c r="K1082" i="2" s="1"/>
  <c r="E1083" i="2"/>
  <c r="F1083" i="2" s="1"/>
  <c r="K1083" i="2"/>
  <c r="E1084" i="2"/>
  <c r="K1084" i="2" s="1"/>
  <c r="E1085" i="2"/>
  <c r="F1085" i="2" s="1"/>
  <c r="K1085" i="2"/>
  <c r="E1086" i="2"/>
  <c r="K1086" i="2" s="1"/>
  <c r="E1087" i="2"/>
  <c r="F1087" i="2" s="1"/>
  <c r="K1087" i="2"/>
  <c r="E1088" i="2"/>
  <c r="K1088" i="2" s="1"/>
  <c r="E1089" i="2"/>
  <c r="F1089" i="2" s="1"/>
  <c r="K1089" i="2"/>
  <c r="E1090" i="2"/>
  <c r="K1090" i="2" s="1"/>
  <c r="E1091" i="2"/>
  <c r="F1091" i="2" s="1"/>
  <c r="K1091" i="2"/>
  <c r="E1092" i="2"/>
  <c r="K1092" i="2" s="1"/>
  <c r="E1093" i="2"/>
  <c r="F1093" i="2" s="1"/>
  <c r="K1093" i="2"/>
  <c r="E1094" i="2"/>
  <c r="K1094" i="2" s="1"/>
  <c r="E1095" i="2"/>
  <c r="F1095" i="2" s="1"/>
  <c r="K1095" i="2"/>
  <c r="E1096" i="2"/>
  <c r="K1096" i="2" s="1"/>
  <c r="E1097" i="2"/>
  <c r="F1097" i="2" s="1"/>
  <c r="K1097" i="2"/>
  <c r="E1098" i="2"/>
  <c r="K1098" i="2" s="1"/>
  <c r="E1099" i="2"/>
  <c r="F1099" i="2" s="1"/>
  <c r="K1099" i="2"/>
  <c r="E1100" i="2"/>
  <c r="K1100" i="2" s="1"/>
  <c r="E1101" i="2"/>
  <c r="F1101" i="2" s="1"/>
  <c r="K1101" i="2"/>
  <c r="E1102" i="2"/>
  <c r="K1102" i="2" s="1"/>
  <c r="E1103" i="2"/>
  <c r="F1103" i="2" s="1"/>
  <c r="K1103" i="2"/>
  <c r="L1103" i="2"/>
  <c r="E1104" i="2"/>
  <c r="F1104" i="2"/>
  <c r="K1104" i="2"/>
  <c r="L1104" i="2"/>
  <c r="E1105" i="2"/>
  <c r="F1105" i="2" s="1"/>
  <c r="K1105" i="2"/>
  <c r="L1105" i="2"/>
  <c r="E1106" i="2"/>
  <c r="F1106" i="2"/>
  <c r="K1106" i="2"/>
  <c r="L1106" i="2"/>
  <c r="E1107" i="2"/>
  <c r="F1107" i="2" s="1"/>
  <c r="K1107" i="2"/>
  <c r="L1107" i="2"/>
  <c r="E1108" i="2"/>
  <c r="F1108" i="2"/>
  <c r="K1108" i="2"/>
  <c r="L1108" i="2"/>
  <c r="E1109" i="2"/>
  <c r="F1109" i="2" s="1"/>
  <c r="K1109" i="2"/>
  <c r="L1109" i="2"/>
  <c r="E1110" i="2"/>
  <c r="F1110" i="2"/>
  <c r="K1110" i="2"/>
  <c r="L1110" i="2"/>
  <c r="E1111" i="2"/>
  <c r="F1111" i="2" s="1"/>
  <c r="K1111" i="2"/>
  <c r="L1111" i="2"/>
  <c r="E1112" i="2"/>
  <c r="F1112" i="2"/>
  <c r="K1112" i="2"/>
  <c r="L1112" i="2"/>
  <c r="E1113" i="2"/>
  <c r="F1113" i="2" s="1"/>
  <c r="K1113" i="2"/>
  <c r="E1114" i="2"/>
  <c r="F1114" i="2"/>
  <c r="K1114" i="2"/>
  <c r="L1114" i="2"/>
  <c r="E1115" i="2"/>
  <c r="F1115" i="2" s="1"/>
  <c r="K1115" i="2"/>
  <c r="E1116" i="2"/>
  <c r="F1116" i="2"/>
  <c r="K1116" i="2"/>
  <c r="L1116" i="2"/>
  <c r="E1117" i="2"/>
  <c r="F1117" i="2" s="1"/>
  <c r="K1117" i="2"/>
  <c r="E1118" i="2"/>
  <c r="F1118" i="2"/>
  <c r="K1118" i="2"/>
  <c r="L1118" i="2"/>
  <c r="E1119" i="2"/>
  <c r="F1119" i="2" s="1"/>
  <c r="K1119" i="2"/>
  <c r="E1120" i="2"/>
  <c r="F1120" i="2"/>
  <c r="K1120" i="2"/>
  <c r="L1120" i="2"/>
  <c r="E1121" i="2"/>
  <c r="F1121" i="2" s="1"/>
  <c r="K1121" i="2"/>
  <c r="E1122" i="2"/>
  <c r="F1122" i="2"/>
  <c r="K1122" i="2"/>
  <c r="L1122" i="2"/>
  <c r="E1123" i="2"/>
  <c r="F1123" i="2" s="1"/>
  <c r="K1123" i="2"/>
  <c r="E1124" i="2"/>
  <c r="L1124" i="2" s="1"/>
  <c r="F1124" i="2"/>
  <c r="K1124" i="2"/>
  <c r="E1125" i="2"/>
  <c r="K1125" i="2" s="1"/>
  <c r="E1126" i="2"/>
  <c r="F1126" i="2" s="1"/>
  <c r="K1126" i="2"/>
  <c r="E1127" i="2"/>
  <c r="K1127" i="2" s="1"/>
  <c r="E1128" i="2"/>
  <c r="F1128" i="2" s="1"/>
  <c r="K1128" i="2"/>
  <c r="E1129" i="2"/>
  <c r="K1129" i="2" s="1"/>
  <c r="E1130" i="2"/>
  <c r="F1130" i="2" s="1"/>
  <c r="K1130" i="2"/>
  <c r="E1131" i="2"/>
  <c r="K1131" i="2" s="1"/>
  <c r="E1132" i="2"/>
  <c r="F1132" i="2" s="1"/>
  <c r="K1132" i="2"/>
  <c r="E1133" i="2"/>
  <c r="K1133" i="2" s="1"/>
  <c r="E1134" i="2"/>
  <c r="F1134" i="2" s="1"/>
  <c r="K1134" i="2"/>
  <c r="E1135" i="2"/>
  <c r="K1135" i="2" s="1"/>
  <c r="E1136" i="2"/>
  <c r="F1136" i="2" s="1"/>
  <c r="K1136" i="2"/>
  <c r="E1137" i="2"/>
  <c r="K1137" i="2" s="1"/>
  <c r="E1138" i="2"/>
  <c r="F1138" i="2" s="1"/>
  <c r="K1138" i="2"/>
  <c r="E1139" i="2"/>
  <c r="K1139" i="2" s="1"/>
  <c r="E1140" i="2"/>
  <c r="F1140" i="2" s="1"/>
  <c r="K1140" i="2"/>
  <c r="E1141" i="2"/>
  <c r="K1141" i="2" s="1"/>
  <c r="E1142" i="2"/>
  <c r="F1142" i="2" s="1"/>
  <c r="K1142" i="2"/>
  <c r="E1143" i="2"/>
  <c r="K1143" i="2" s="1"/>
  <c r="F801" i="2" l="1"/>
  <c r="L801" i="2"/>
  <c r="F1143" i="2"/>
  <c r="F1141" i="2"/>
  <c r="F1139" i="2"/>
  <c r="F1137" i="2"/>
  <c r="F1135" i="2"/>
  <c r="F1133" i="2"/>
  <c r="F1131" i="2"/>
  <c r="F1129" i="2"/>
  <c r="F1127" i="2"/>
  <c r="F1125" i="2"/>
  <c r="L1123" i="2"/>
  <c r="L1121" i="2"/>
  <c r="L1119" i="2"/>
  <c r="L1117" i="2"/>
  <c r="L1115" i="2"/>
  <c r="L1113" i="2"/>
  <c r="F1102" i="2"/>
  <c r="F1100" i="2"/>
  <c r="F1098" i="2"/>
  <c r="F1096" i="2"/>
  <c r="F1094" i="2"/>
  <c r="F1092" i="2"/>
  <c r="F1090" i="2"/>
  <c r="F1088" i="2"/>
  <c r="F1086" i="2"/>
  <c r="F1084" i="2"/>
  <c r="F1082" i="2"/>
  <c r="F1059" i="2"/>
  <c r="F1057" i="2"/>
  <c r="F1055" i="2"/>
  <c r="F1053" i="2"/>
  <c r="F1051" i="2"/>
  <c r="F1049" i="2"/>
  <c r="F1047" i="2"/>
  <c r="F1045" i="2"/>
  <c r="F1043" i="2"/>
  <c r="F1041" i="2"/>
  <c r="F1018" i="2"/>
  <c r="F1016" i="2"/>
  <c r="F1014" i="2"/>
  <c r="F1012" i="2"/>
  <c r="F1010" i="2"/>
  <c r="F1008" i="2"/>
  <c r="F1006" i="2"/>
  <c r="F1004" i="2"/>
  <c r="F1002" i="2"/>
  <c r="F1000" i="2"/>
  <c r="F977" i="2"/>
  <c r="F975" i="2"/>
  <c r="F973" i="2"/>
  <c r="F971" i="2"/>
  <c r="F969" i="2"/>
  <c r="F967" i="2"/>
  <c r="F965" i="2"/>
  <c r="F963" i="2"/>
  <c r="F961" i="2"/>
  <c r="F959" i="2"/>
  <c r="F957" i="2"/>
  <c r="K944" i="2"/>
  <c r="F934" i="2"/>
  <c r="L934" i="2"/>
  <c r="F926" i="2"/>
  <c r="L926" i="2"/>
  <c r="F918" i="2"/>
  <c r="L918" i="2"/>
  <c r="F903" i="2"/>
  <c r="K903" i="2"/>
  <c r="F891" i="2"/>
  <c r="L891" i="2"/>
  <c r="F883" i="2"/>
  <c r="L883" i="2"/>
  <c r="F875" i="2"/>
  <c r="L875" i="2"/>
  <c r="F866" i="2"/>
  <c r="K866" i="2"/>
  <c r="F819" i="2"/>
  <c r="K819" i="2"/>
  <c r="K801" i="2"/>
  <c r="L508" i="2"/>
  <c r="K508" i="2"/>
  <c r="F508" i="2"/>
  <c r="L476" i="2"/>
  <c r="K476" i="2"/>
  <c r="F476" i="2"/>
  <c r="K362" i="2"/>
  <c r="L362" i="2"/>
  <c r="F362" i="2"/>
  <c r="K306" i="2"/>
  <c r="L306" i="2"/>
  <c r="F306" i="2"/>
  <c r="F850" i="2"/>
  <c r="K850" i="2"/>
  <c r="G1080" i="2" s="1"/>
  <c r="F825" i="2"/>
  <c r="K825" i="2"/>
  <c r="L1142" i="2"/>
  <c r="L1140" i="2"/>
  <c r="L1138" i="2"/>
  <c r="L1136" i="2"/>
  <c r="L1134" i="2"/>
  <c r="L1132" i="2"/>
  <c r="L1130" i="2"/>
  <c r="L1128" i="2"/>
  <c r="L1126" i="2"/>
  <c r="L1101" i="2"/>
  <c r="L1099" i="2"/>
  <c r="L1097" i="2"/>
  <c r="L1095" i="2"/>
  <c r="L1093" i="2"/>
  <c r="L1091" i="2"/>
  <c r="L1089" i="2"/>
  <c r="L1087" i="2"/>
  <c r="L1085" i="2"/>
  <c r="L1083" i="2"/>
  <c r="L1081" i="2"/>
  <c r="F1080" i="2"/>
  <c r="L1058" i="2"/>
  <c r="L1056" i="2"/>
  <c r="L1054" i="2"/>
  <c r="L1052" i="2"/>
  <c r="L1050" i="2"/>
  <c r="L1048" i="2"/>
  <c r="L1046" i="2"/>
  <c r="L1044" i="2"/>
  <c r="L1042" i="2"/>
  <c r="L1017" i="2"/>
  <c r="K946" i="2"/>
  <c r="K938" i="2"/>
  <c r="F928" i="2"/>
  <c r="L928" i="2"/>
  <c r="F920" i="2"/>
  <c r="L920" i="2"/>
  <c r="F899" i="2"/>
  <c r="K899" i="2"/>
  <c r="F893" i="2"/>
  <c r="K893" i="2"/>
  <c r="F885" i="2"/>
  <c r="L885" i="2"/>
  <c r="F877" i="2"/>
  <c r="L877" i="2"/>
  <c r="F862" i="2"/>
  <c r="K862" i="2"/>
  <c r="F831" i="2"/>
  <c r="K831" i="2"/>
  <c r="F815" i="2"/>
  <c r="K815" i="2"/>
  <c r="K778" i="2"/>
  <c r="F778" i="2"/>
  <c r="F756" i="2"/>
  <c r="K756" i="2"/>
  <c r="F717" i="2"/>
  <c r="K717" i="2"/>
  <c r="L717" i="2"/>
  <c r="L935" i="2"/>
  <c r="F905" i="2"/>
  <c r="K905" i="2"/>
  <c r="F868" i="2"/>
  <c r="K868" i="2"/>
  <c r="F852" i="2"/>
  <c r="K852" i="2"/>
  <c r="F844" i="2"/>
  <c r="L844" i="2"/>
  <c r="F836" i="2"/>
  <c r="L836" i="2"/>
  <c r="F821" i="2"/>
  <c r="K821" i="2"/>
  <c r="F803" i="2"/>
  <c r="L803" i="2"/>
  <c r="F721" i="2"/>
  <c r="K721" i="2"/>
  <c r="L721" i="2"/>
  <c r="L488" i="2"/>
  <c r="K488" i="2"/>
  <c r="F488" i="2"/>
  <c r="F856" i="2"/>
  <c r="K856" i="2"/>
  <c r="F834" i="2"/>
  <c r="L834" i="2"/>
  <c r="L480" i="2"/>
  <c r="K480" i="2"/>
  <c r="F480" i="2"/>
  <c r="L1143" i="2"/>
  <c r="L1102" i="2"/>
  <c r="K945" i="2"/>
  <c r="K937" i="2"/>
  <c r="K935" i="2"/>
  <c r="F930" i="2"/>
  <c r="L930" i="2"/>
  <c r="F922" i="2"/>
  <c r="L922" i="2"/>
  <c r="F914" i="2"/>
  <c r="L914" i="2"/>
  <c r="F911" i="2"/>
  <c r="K911" i="2"/>
  <c r="F895" i="2"/>
  <c r="K895" i="2"/>
  <c r="F887" i="2"/>
  <c r="L887" i="2"/>
  <c r="F879" i="2"/>
  <c r="L879" i="2"/>
  <c r="F858" i="2"/>
  <c r="K858" i="2"/>
  <c r="F827" i="2"/>
  <c r="K827" i="2"/>
  <c r="F811" i="2"/>
  <c r="K811" i="2"/>
  <c r="F768" i="2"/>
  <c r="K768" i="2"/>
  <c r="L768" i="2"/>
  <c r="F758" i="2"/>
  <c r="L758" i="2"/>
  <c r="F725" i="2"/>
  <c r="K725" i="2"/>
  <c r="L725" i="2"/>
  <c r="F945" i="2"/>
  <c r="F937" i="2"/>
  <c r="F901" i="2"/>
  <c r="K901" i="2"/>
  <c r="F864" i="2"/>
  <c r="K864" i="2"/>
  <c r="F846" i="2"/>
  <c r="L846" i="2"/>
  <c r="F838" i="2"/>
  <c r="L838" i="2"/>
  <c r="F817" i="2"/>
  <c r="K817" i="2"/>
  <c r="F805" i="2"/>
  <c r="L805" i="2"/>
  <c r="F797" i="2"/>
  <c r="K797" i="2"/>
  <c r="L797" i="2"/>
  <c r="H1040" i="2" s="1"/>
  <c r="K747" i="2"/>
  <c r="F747" i="2"/>
  <c r="F872" i="2"/>
  <c r="K872" i="2"/>
  <c r="F809" i="2"/>
  <c r="K809" i="2"/>
  <c r="G1060" i="2" s="1"/>
  <c r="K786" i="2"/>
  <c r="F786" i="2"/>
  <c r="L786" i="2"/>
  <c r="F711" i="2"/>
  <c r="K711" i="2"/>
  <c r="L711" i="2"/>
  <c r="L1139" i="2"/>
  <c r="L1135" i="2"/>
  <c r="L1133" i="2"/>
  <c r="L1129" i="2"/>
  <c r="L1127" i="2"/>
  <c r="L1125" i="2"/>
  <c r="L1100" i="2"/>
  <c r="L1098" i="2"/>
  <c r="L1096" i="2"/>
  <c r="L1094" i="2"/>
  <c r="L1092" i="2"/>
  <c r="L1090" i="2"/>
  <c r="L1088" i="2"/>
  <c r="L1086" i="2"/>
  <c r="L1084" i="2"/>
  <c r="L1082" i="2"/>
  <c r="L1059" i="2"/>
  <c r="L1057" i="2"/>
  <c r="L1055" i="2"/>
  <c r="L1053" i="2"/>
  <c r="L1051" i="2"/>
  <c r="L1049" i="2"/>
  <c r="L1047" i="2"/>
  <c r="L1045" i="2"/>
  <c r="L1043" i="2"/>
  <c r="L1041" i="2"/>
  <c r="L1018" i="2"/>
  <c r="L1016" i="2"/>
  <c r="L1014" i="2"/>
  <c r="L1012" i="2"/>
  <c r="L1010" i="2"/>
  <c r="L1008" i="2"/>
  <c r="L1006" i="2"/>
  <c r="L1004" i="2"/>
  <c r="L1002" i="2"/>
  <c r="L1000" i="2"/>
  <c r="L977" i="2"/>
  <c r="L975" i="2"/>
  <c r="L973" i="2"/>
  <c r="L971" i="2"/>
  <c r="L969" i="2"/>
  <c r="L967" i="2"/>
  <c r="L965" i="2"/>
  <c r="L963" i="2"/>
  <c r="L961" i="2"/>
  <c r="L959" i="2"/>
  <c r="L957" i="2"/>
  <c r="K947" i="2"/>
  <c r="K939" i="2"/>
  <c r="F932" i="2"/>
  <c r="L932" i="2"/>
  <c r="F924" i="2"/>
  <c r="L924" i="2"/>
  <c r="F916" i="2"/>
  <c r="L916" i="2"/>
  <c r="F907" i="2"/>
  <c r="K907" i="2"/>
  <c r="F889" i="2"/>
  <c r="L889" i="2"/>
  <c r="F881" i="2"/>
  <c r="L881" i="2"/>
  <c r="F873" i="2"/>
  <c r="L873" i="2"/>
  <c r="F870" i="2"/>
  <c r="K870" i="2"/>
  <c r="F854" i="2"/>
  <c r="K854" i="2"/>
  <c r="F823" i="2"/>
  <c r="K823" i="2"/>
  <c r="K776" i="2"/>
  <c r="F776" i="2"/>
  <c r="L776" i="2"/>
  <c r="F752" i="2"/>
  <c r="K752" i="2"/>
  <c r="L752" i="2"/>
  <c r="F709" i="2"/>
  <c r="K709" i="2"/>
  <c r="L709" i="2"/>
  <c r="L500" i="2"/>
  <c r="K500" i="2"/>
  <c r="F500" i="2"/>
  <c r="F909" i="2"/>
  <c r="K909" i="2"/>
  <c r="F842" i="2"/>
  <c r="L842" i="2"/>
  <c r="F791" i="2"/>
  <c r="K791" i="2"/>
  <c r="L1141" i="2"/>
  <c r="L1137" i="2"/>
  <c r="L1131" i="2"/>
  <c r="F947" i="2"/>
  <c r="L944" i="2"/>
  <c r="F939" i="2"/>
  <c r="L936" i="2"/>
  <c r="K934" i="2"/>
  <c r="K926" i="2"/>
  <c r="K918" i="2"/>
  <c r="F913" i="2"/>
  <c r="K913" i="2"/>
  <c r="L903" i="2"/>
  <c r="H1143" i="2" s="1"/>
  <c r="F897" i="2"/>
  <c r="K897" i="2"/>
  <c r="K891" i="2"/>
  <c r="K883" i="2"/>
  <c r="K875" i="2"/>
  <c r="G1124" i="2" s="1"/>
  <c r="L872" i="2"/>
  <c r="L866" i="2"/>
  <c r="H1102" i="2" s="1"/>
  <c r="F860" i="2"/>
  <c r="K860" i="2"/>
  <c r="L850" i="2"/>
  <c r="F848" i="2"/>
  <c r="L848" i="2"/>
  <c r="F840" i="2"/>
  <c r="L840" i="2"/>
  <c r="F832" i="2"/>
  <c r="L832" i="2"/>
  <c r="F829" i="2"/>
  <c r="K829" i="2"/>
  <c r="L819" i="2"/>
  <c r="H1060" i="2" s="1"/>
  <c r="F813" i="2"/>
  <c r="K813" i="2"/>
  <c r="F807" i="2"/>
  <c r="L807" i="2"/>
  <c r="F762" i="2"/>
  <c r="K762" i="2"/>
  <c r="F713" i="2"/>
  <c r="K713" i="2"/>
  <c r="L484" i="2"/>
  <c r="K484" i="2"/>
  <c r="F484" i="2"/>
  <c r="K766" i="2"/>
  <c r="K750" i="2"/>
  <c r="K727" i="2"/>
  <c r="F727" i="2"/>
  <c r="F723" i="2"/>
  <c r="K723" i="2"/>
  <c r="F719" i="2"/>
  <c r="K719" i="2"/>
  <c r="F715" i="2"/>
  <c r="K715" i="2"/>
  <c r="F707" i="2"/>
  <c r="K707" i="2"/>
  <c r="F704" i="2"/>
  <c r="K704" i="2"/>
  <c r="L568" i="2"/>
  <c r="K568" i="2"/>
  <c r="F568" i="2"/>
  <c r="L492" i="2"/>
  <c r="K492" i="2"/>
  <c r="F492" i="2"/>
  <c r="L496" i="2"/>
  <c r="K496" i="2"/>
  <c r="F496" i="2"/>
  <c r="L504" i="2"/>
  <c r="K504" i="2"/>
  <c r="F504" i="2"/>
  <c r="K702" i="2"/>
  <c r="K700" i="2"/>
  <c r="K698" i="2"/>
  <c r="K696" i="2"/>
  <c r="K694" i="2"/>
  <c r="K692" i="2"/>
  <c r="K690" i="2"/>
  <c r="K688" i="2"/>
  <c r="K686" i="2"/>
  <c r="G913" i="2" s="1"/>
  <c r="K661" i="2"/>
  <c r="K659" i="2"/>
  <c r="K657" i="2"/>
  <c r="G872" i="2" s="1"/>
  <c r="K655" i="2"/>
  <c r="K653" i="2"/>
  <c r="K651" i="2"/>
  <c r="K649" i="2"/>
  <c r="K647" i="2"/>
  <c r="K645" i="2"/>
  <c r="K643" i="2"/>
  <c r="K620" i="2"/>
  <c r="K618" i="2"/>
  <c r="K616" i="2"/>
  <c r="K614" i="2"/>
  <c r="K612" i="2"/>
  <c r="K610" i="2"/>
  <c r="K608" i="2"/>
  <c r="K606" i="2"/>
  <c r="K604" i="2"/>
  <c r="K602" i="2"/>
  <c r="G831" i="2" s="1"/>
  <c r="K579" i="2"/>
  <c r="K577" i="2"/>
  <c r="K575" i="2"/>
  <c r="K573" i="2"/>
  <c r="K567" i="2"/>
  <c r="L564" i="2"/>
  <c r="K564" i="2"/>
  <c r="L560" i="2"/>
  <c r="K560" i="2"/>
  <c r="L556" i="2"/>
  <c r="K556" i="2"/>
  <c r="L552" i="2"/>
  <c r="K552" i="2"/>
  <c r="L548" i="2"/>
  <c r="K548" i="2"/>
  <c r="L544" i="2"/>
  <c r="K544" i="2"/>
  <c r="L540" i="2"/>
  <c r="K540" i="2"/>
  <c r="G789" i="2" s="1"/>
  <c r="L536" i="2"/>
  <c r="K536" i="2"/>
  <c r="L532" i="2"/>
  <c r="K532" i="2"/>
  <c r="L528" i="2"/>
  <c r="K528" i="2"/>
  <c r="L524" i="2"/>
  <c r="K524" i="2"/>
  <c r="L520" i="2"/>
  <c r="K520" i="2"/>
  <c r="L516" i="2"/>
  <c r="K516" i="2"/>
  <c r="L512" i="2"/>
  <c r="K512" i="2"/>
  <c r="K346" i="2"/>
  <c r="L346" i="2"/>
  <c r="F346" i="2"/>
  <c r="L178" i="2"/>
  <c r="K178" i="2"/>
  <c r="F178" i="2"/>
  <c r="K156" i="2"/>
  <c r="L156" i="2"/>
  <c r="F156" i="2"/>
  <c r="L771" i="2"/>
  <c r="F622" i="2"/>
  <c r="F567" i="2"/>
  <c r="K330" i="2"/>
  <c r="L330" i="2"/>
  <c r="F330" i="2"/>
  <c r="K232" i="2"/>
  <c r="L232" i="2"/>
  <c r="F232" i="2"/>
  <c r="L186" i="2"/>
  <c r="K186" i="2"/>
  <c r="F186" i="2"/>
  <c r="L570" i="2"/>
  <c r="K570" i="2"/>
  <c r="F563" i="2"/>
  <c r="L563" i="2"/>
  <c r="F559" i="2"/>
  <c r="L559" i="2"/>
  <c r="F555" i="2"/>
  <c r="L555" i="2"/>
  <c r="F551" i="2"/>
  <c r="L551" i="2"/>
  <c r="F547" i="2"/>
  <c r="L547" i="2"/>
  <c r="F543" i="2"/>
  <c r="L543" i="2"/>
  <c r="F539" i="2"/>
  <c r="L539" i="2"/>
  <c r="F535" i="2"/>
  <c r="L535" i="2"/>
  <c r="F531" i="2"/>
  <c r="L531" i="2"/>
  <c r="K474" i="2"/>
  <c r="L474" i="2"/>
  <c r="F474" i="2"/>
  <c r="K426" i="2"/>
  <c r="L426" i="2"/>
  <c r="F426" i="2"/>
  <c r="K294" i="2"/>
  <c r="L294" i="2"/>
  <c r="F294" i="2"/>
  <c r="L726" i="2"/>
  <c r="L724" i="2"/>
  <c r="L722" i="2"/>
  <c r="L720" i="2"/>
  <c r="L718" i="2"/>
  <c r="L716" i="2"/>
  <c r="L706" i="2"/>
  <c r="H936" i="2" s="1"/>
  <c r="K705" i="2"/>
  <c r="L685" i="2"/>
  <c r="L652" i="2"/>
  <c r="L650" i="2"/>
  <c r="L648" i="2"/>
  <c r="L646" i="2"/>
  <c r="L644" i="2"/>
  <c r="H893" i="2" s="1"/>
  <c r="L642" i="2"/>
  <c r="L621" i="2"/>
  <c r="L619" i="2"/>
  <c r="L617" i="2"/>
  <c r="L615" i="2"/>
  <c r="L613" i="2"/>
  <c r="L611" i="2"/>
  <c r="L609" i="2"/>
  <c r="L607" i="2"/>
  <c r="L605" i="2"/>
  <c r="L603" i="2"/>
  <c r="L601" i="2"/>
  <c r="L572" i="2"/>
  <c r="K569" i="2"/>
  <c r="L506" i="2"/>
  <c r="K506" i="2"/>
  <c r="L502" i="2"/>
  <c r="K502" i="2"/>
  <c r="L498" i="2"/>
  <c r="K498" i="2"/>
  <c r="L494" i="2"/>
  <c r="K494" i="2"/>
  <c r="L490" i="2"/>
  <c r="K490" i="2"/>
  <c r="L486" i="2"/>
  <c r="K486" i="2"/>
  <c r="L482" i="2"/>
  <c r="K482" i="2"/>
  <c r="L478" i="2"/>
  <c r="K478" i="2"/>
  <c r="K316" i="2"/>
  <c r="L316" i="2"/>
  <c r="F316" i="2"/>
  <c r="K216" i="2"/>
  <c r="L216" i="2"/>
  <c r="F216" i="2"/>
  <c r="F572" i="2"/>
  <c r="F569" i="2"/>
  <c r="L566" i="2"/>
  <c r="K566" i="2"/>
  <c r="L562" i="2"/>
  <c r="K562" i="2"/>
  <c r="L558" i="2"/>
  <c r="K558" i="2"/>
  <c r="L554" i="2"/>
  <c r="K554" i="2"/>
  <c r="L550" i="2"/>
  <c r="K550" i="2"/>
  <c r="L546" i="2"/>
  <c r="K546" i="2"/>
  <c r="L542" i="2"/>
  <c r="K542" i="2"/>
  <c r="L538" i="2"/>
  <c r="K538" i="2"/>
  <c r="L534" i="2"/>
  <c r="K534" i="2"/>
  <c r="L530" i="2"/>
  <c r="K530" i="2"/>
  <c r="L526" i="2"/>
  <c r="K526" i="2"/>
  <c r="L522" i="2"/>
  <c r="K522" i="2"/>
  <c r="L518" i="2"/>
  <c r="K518" i="2"/>
  <c r="L514" i="2"/>
  <c r="K514" i="2"/>
  <c r="L510" i="2"/>
  <c r="K510" i="2"/>
  <c r="K466" i="2"/>
  <c r="L466" i="2"/>
  <c r="F466" i="2"/>
  <c r="K410" i="2"/>
  <c r="L410" i="2"/>
  <c r="F410" i="2"/>
  <c r="K280" i="2"/>
  <c r="L280" i="2"/>
  <c r="F280" i="2"/>
  <c r="L622" i="2"/>
  <c r="H872" i="2" s="1"/>
  <c r="K394" i="2"/>
  <c r="L394" i="2"/>
  <c r="F394" i="2"/>
  <c r="K264" i="2"/>
  <c r="L264" i="2"/>
  <c r="F264" i="2"/>
  <c r="K200" i="2"/>
  <c r="L200" i="2"/>
  <c r="F200" i="2"/>
  <c r="K571" i="2"/>
  <c r="F565" i="2"/>
  <c r="L565" i="2"/>
  <c r="F561" i="2"/>
  <c r="L561" i="2"/>
  <c r="F557" i="2"/>
  <c r="L557" i="2"/>
  <c r="F553" i="2"/>
  <c r="L553" i="2"/>
  <c r="F549" i="2"/>
  <c r="L549" i="2"/>
  <c r="F545" i="2"/>
  <c r="L545" i="2"/>
  <c r="F541" i="2"/>
  <c r="L541" i="2"/>
  <c r="F537" i="2"/>
  <c r="L537" i="2"/>
  <c r="F533" i="2"/>
  <c r="L533" i="2"/>
  <c r="F529" i="2"/>
  <c r="L529" i="2"/>
  <c r="K458" i="2"/>
  <c r="L458" i="2"/>
  <c r="F458" i="2"/>
  <c r="K378" i="2"/>
  <c r="L378" i="2"/>
  <c r="F378" i="2"/>
  <c r="K324" i="2"/>
  <c r="L324" i="2"/>
  <c r="F324" i="2"/>
  <c r="K248" i="2"/>
  <c r="L248" i="2"/>
  <c r="F248" i="2"/>
  <c r="L471" i="2"/>
  <c r="L463" i="2"/>
  <c r="L446" i="2"/>
  <c r="L438" i="2"/>
  <c r="L432" i="2"/>
  <c r="L416" i="2"/>
  <c r="L400" i="2"/>
  <c r="L384" i="2"/>
  <c r="L368" i="2"/>
  <c r="L352" i="2"/>
  <c r="L336" i="2"/>
  <c r="L296" i="2"/>
  <c r="L282" i="2"/>
  <c r="L266" i="2"/>
  <c r="L250" i="2"/>
  <c r="L234" i="2"/>
  <c r="L218" i="2"/>
  <c r="L202" i="2"/>
  <c r="F172" i="2"/>
  <c r="L172" i="2"/>
  <c r="K172" i="2"/>
  <c r="K162" i="2"/>
  <c r="L162" i="2"/>
  <c r="F162" i="2"/>
  <c r="L527" i="2"/>
  <c r="L525" i="2"/>
  <c r="L523" i="2"/>
  <c r="L521" i="2"/>
  <c r="L519" i="2"/>
  <c r="L517" i="2"/>
  <c r="L515" i="2"/>
  <c r="L513" i="2"/>
  <c r="L511" i="2"/>
  <c r="L509" i="2"/>
  <c r="L507" i="2"/>
  <c r="L505" i="2"/>
  <c r="L503" i="2"/>
  <c r="L501" i="2"/>
  <c r="L499" i="2"/>
  <c r="L497" i="2"/>
  <c r="L495" i="2"/>
  <c r="L493" i="2"/>
  <c r="L491" i="2"/>
  <c r="L489" i="2"/>
  <c r="L487" i="2"/>
  <c r="L485" i="2"/>
  <c r="L483" i="2"/>
  <c r="L481" i="2"/>
  <c r="L479" i="2"/>
  <c r="L477" i="2"/>
  <c r="L475" i="2"/>
  <c r="F473" i="2"/>
  <c r="L470" i="2"/>
  <c r="F465" i="2"/>
  <c r="L462" i="2"/>
  <c r="F457" i="2"/>
  <c r="L454" i="2"/>
  <c r="L448" i="2"/>
  <c r="F440" i="2"/>
  <c r="L434" i="2"/>
  <c r="F428" i="2"/>
  <c r="L418" i="2"/>
  <c r="F412" i="2"/>
  <c r="L402" i="2"/>
  <c r="F396" i="2"/>
  <c r="L386" i="2"/>
  <c r="F380" i="2"/>
  <c r="L370" i="2"/>
  <c r="F364" i="2"/>
  <c r="L354" i="2"/>
  <c r="F348" i="2"/>
  <c r="L338" i="2"/>
  <c r="F332" i="2"/>
  <c r="L320" i="2"/>
  <c r="L310" i="2"/>
  <c r="L302" i="2"/>
  <c r="F300" i="2"/>
  <c r="L288" i="2"/>
  <c r="F286" i="2"/>
  <c r="L272" i="2"/>
  <c r="F270" i="2"/>
  <c r="L256" i="2"/>
  <c r="F254" i="2"/>
  <c r="F238" i="2"/>
  <c r="F222" i="2"/>
  <c r="F206" i="2"/>
  <c r="F190" i="2"/>
  <c r="L180" i="2"/>
  <c r="K180" i="2"/>
  <c r="K509" i="2"/>
  <c r="F467" i="2"/>
  <c r="F459" i="2"/>
  <c r="F442" i="2"/>
  <c r="F424" i="2"/>
  <c r="F408" i="2"/>
  <c r="F392" i="2"/>
  <c r="F376" i="2"/>
  <c r="F360" i="2"/>
  <c r="F344" i="2"/>
  <c r="F328" i="2"/>
  <c r="F290" i="2"/>
  <c r="F274" i="2"/>
  <c r="F258" i="2"/>
  <c r="F226" i="2"/>
  <c r="L182" i="2"/>
  <c r="K182" i="2"/>
  <c r="L174" i="2"/>
  <c r="K174" i="2"/>
  <c r="L214" i="2"/>
  <c r="L198" i="2"/>
  <c r="F404" i="2"/>
  <c r="F388" i="2"/>
  <c r="F372" i="2"/>
  <c r="F356" i="2"/>
  <c r="F340" i="2"/>
  <c r="F314" i="2"/>
  <c r="F278" i="2"/>
  <c r="F262" i="2"/>
  <c r="F246" i="2"/>
  <c r="F230" i="2"/>
  <c r="F214" i="2"/>
  <c r="F198" i="2"/>
  <c r="L184" i="2"/>
  <c r="K184" i="2"/>
  <c r="L176" i="2"/>
  <c r="K176" i="2"/>
  <c r="K166" i="2"/>
  <c r="L166" i="2"/>
  <c r="F166" i="2"/>
  <c r="K168" i="2"/>
  <c r="L168" i="2"/>
  <c r="F168" i="2"/>
  <c r="K152" i="2"/>
  <c r="L152" i="2"/>
  <c r="F152" i="2"/>
  <c r="K148" i="2"/>
  <c r="L148" i="2"/>
  <c r="F148" i="2"/>
  <c r="K144" i="2"/>
  <c r="L144" i="2"/>
  <c r="F144" i="2"/>
  <c r="K140" i="2"/>
  <c r="L140" i="2"/>
  <c r="F140" i="2"/>
  <c r="K136" i="2"/>
  <c r="L136" i="2"/>
  <c r="F136" i="2"/>
  <c r="K132" i="2"/>
  <c r="L132" i="2"/>
  <c r="F132" i="2"/>
  <c r="K128" i="2"/>
  <c r="L128" i="2"/>
  <c r="F128" i="2"/>
  <c r="K124" i="2"/>
  <c r="L124" i="2"/>
  <c r="F124" i="2"/>
  <c r="K120" i="2"/>
  <c r="L120" i="2"/>
  <c r="F120" i="2"/>
  <c r="K116" i="2"/>
  <c r="L116" i="2"/>
  <c r="F116" i="2"/>
  <c r="K112" i="2"/>
  <c r="L112" i="2"/>
  <c r="F112" i="2"/>
  <c r="K108" i="2"/>
  <c r="L108" i="2"/>
  <c r="F108" i="2"/>
  <c r="K104" i="2"/>
  <c r="L104" i="2"/>
  <c r="F104" i="2"/>
  <c r="K100" i="2"/>
  <c r="L100" i="2"/>
  <c r="F100" i="2"/>
  <c r="K96" i="2"/>
  <c r="L96" i="2"/>
  <c r="F96" i="2"/>
  <c r="K92" i="2"/>
  <c r="L92" i="2"/>
  <c r="F92" i="2"/>
  <c r="K88" i="2"/>
  <c r="L88" i="2"/>
  <c r="F88" i="2"/>
  <c r="K84" i="2"/>
  <c r="L84" i="2"/>
  <c r="F84" i="2"/>
  <c r="K80" i="2"/>
  <c r="L80" i="2"/>
  <c r="F80" i="2"/>
  <c r="K76" i="2"/>
  <c r="L76" i="2"/>
  <c r="F76" i="2"/>
  <c r="K72" i="2"/>
  <c r="L72" i="2"/>
  <c r="F72" i="2"/>
  <c r="K68" i="2"/>
  <c r="L68" i="2"/>
  <c r="F68" i="2"/>
  <c r="K64" i="2"/>
  <c r="L64" i="2"/>
  <c r="F64" i="2"/>
  <c r="K60" i="2"/>
  <c r="L60" i="2"/>
  <c r="F60" i="2"/>
  <c r="K56" i="2"/>
  <c r="L56" i="2"/>
  <c r="F56" i="2"/>
  <c r="K52" i="2"/>
  <c r="L52" i="2"/>
  <c r="F52" i="2"/>
  <c r="K48" i="2"/>
  <c r="L48" i="2"/>
  <c r="F48" i="2"/>
  <c r="K44" i="2"/>
  <c r="L44" i="2"/>
  <c r="F44" i="2"/>
  <c r="K40" i="2"/>
  <c r="L40" i="2"/>
  <c r="F40" i="2"/>
  <c r="K36" i="2"/>
  <c r="L36" i="2"/>
  <c r="F36" i="2"/>
  <c r="K32" i="2"/>
  <c r="L32" i="2"/>
  <c r="F32" i="2"/>
  <c r="K28" i="2"/>
  <c r="L28" i="2"/>
  <c r="F28" i="2"/>
  <c r="K24" i="2"/>
  <c r="L24" i="2"/>
  <c r="F24" i="2"/>
  <c r="K20" i="2"/>
  <c r="L20" i="2"/>
  <c r="F20" i="2"/>
  <c r="K16" i="2"/>
  <c r="L16" i="2"/>
  <c r="F16" i="2"/>
  <c r="K12" i="2"/>
  <c r="L12" i="2"/>
  <c r="F12" i="2"/>
  <c r="K8" i="2"/>
  <c r="L8" i="2"/>
  <c r="F8" i="2"/>
  <c r="K4" i="2"/>
  <c r="L4" i="2"/>
  <c r="F4" i="2"/>
  <c r="K451" i="2"/>
  <c r="K449" i="2"/>
  <c r="K447" i="2"/>
  <c r="K435" i="2"/>
  <c r="K433" i="2"/>
  <c r="K431" i="2"/>
  <c r="K429" i="2"/>
  <c r="K427" i="2"/>
  <c r="K425" i="2"/>
  <c r="K423" i="2"/>
  <c r="K421" i="2"/>
  <c r="K419" i="2"/>
  <c r="K417" i="2"/>
  <c r="K415" i="2"/>
  <c r="K413" i="2"/>
  <c r="K411" i="2"/>
  <c r="K409" i="2"/>
  <c r="K407" i="2"/>
  <c r="K405" i="2"/>
  <c r="K403" i="2"/>
  <c r="K401" i="2"/>
  <c r="K399" i="2"/>
  <c r="K397" i="2"/>
  <c r="K395" i="2"/>
  <c r="K393" i="2"/>
  <c r="K391" i="2"/>
  <c r="K389" i="2"/>
  <c r="K387" i="2"/>
  <c r="K385" i="2"/>
  <c r="K383" i="2"/>
  <c r="K381" i="2"/>
  <c r="K379" i="2"/>
  <c r="K377" i="2"/>
  <c r="K375" i="2"/>
  <c r="K373" i="2"/>
  <c r="K371" i="2"/>
  <c r="K369" i="2"/>
  <c r="K367" i="2"/>
  <c r="K365" i="2"/>
  <c r="K363" i="2"/>
  <c r="K361" i="2"/>
  <c r="K359" i="2"/>
  <c r="K357" i="2"/>
  <c r="K355" i="2"/>
  <c r="K353" i="2"/>
  <c r="K351" i="2"/>
  <c r="K349" i="2"/>
  <c r="K347" i="2"/>
  <c r="K345" i="2"/>
  <c r="K343" i="2"/>
  <c r="K341" i="2"/>
  <c r="K339" i="2"/>
  <c r="K337" i="2"/>
  <c r="K335" i="2"/>
  <c r="K333" i="2"/>
  <c r="K331" i="2"/>
  <c r="K329" i="2"/>
  <c r="K327" i="2"/>
  <c r="K158" i="2"/>
  <c r="L158" i="2"/>
  <c r="F158" i="2"/>
  <c r="K164" i="2"/>
  <c r="L164" i="2"/>
  <c r="F164" i="2"/>
  <c r="K170" i="2"/>
  <c r="L170" i="2"/>
  <c r="F170" i="2"/>
  <c r="K154" i="2"/>
  <c r="L154" i="2"/>
  <c r="F154" i="2"/>
  <c r="K160" i="2"/>
  <c r="L160" i="2"/>
  <c r="F160" i="2"/>
  <c r="K150" i="2"/>
  <c r="L150" i="2"/>
  <c r="F150" i="2"/>
  <c r="K146" i="2"/>
  <c r="L146" i="2"/>
  <c r="F146" i="2"/>
  <c r="K142" i="2"/>
  <c r="L142" i="2"/>
  <c r="F142" i="2"/>
  <c r="K138" i="2"/>
  <c r="L138" i="2"/>
  <c r="F138" i="2"/>
  <c r="K134" i="2"/>
  <c r="L134" i="2"/>
  <c r="F134" i="2"/>
  <c r="K130" i="2"/>
  <c r="L130" i="2"/>
  <c r="F130" i="2"/>
  <c r="K126" i="2"/>
  <c r="L126" i="2"/>
  <c r="F126" i="2"/>
  <c r="K122" i="2"/>
  <c r="L122" i="2"/>
  <c r="F122" i="2"/>
  <c r="K118" i="2"/>
  <c r="L118" i="2"/>
  <c r="F118" i="2"/>
  <c r="K114" i="2"/>
  <c r="L114" i="2"/>
  <c r="F114" i="2"/>
  <c r="K110" i="2"/>
  <c r="L110" i="2"/>
  <c r="F110" i="2"/>
  <c r="K106" i="2"/>
  <c r="L106" i="2"/>
  <c r="F106" i="2"/>
  <c r="K102" i="2"/>
  <c r="L102" i="2"/>
  <c r="F102" i="2"/>
  <c r="K98" i="2"/>
  <c r="L98" i="2"/>
  <c r="F98" i="2"/>
  <c r="K94" i="2"/>
  <c r="L94" i="2"/>
  <c r="F94" i="2"/>
  <c r="K90" i="2"/>
  <c r="L90" i="2"/>
  <c r="F90" i="2"/>
  <c r="K86" i="2"/>
  <c r="L86" i="2"/>
  <c r="F86" i="2"/>
  <c r="K82" i="2"/>
  <c r="L82" i="2"/>
  <c r="F82" i="2"/>
  <c r="K78" i="2"/>
  <c r="L78" i="2"/>
  <c r="F78" i="2"/>
  <c r="K74" i="2"/>
  <c r="L74" i="2"/>
  <c r="F74" i="2"/>
  <c r="K70" i="2"/>
  <c r="L70" i="2"/>
  <c r="F70" i="2"/>
  <c r="K66" i="2"/>
  <c r="L66" i="2"/>
  <c r="F66" i="2"/>
  <c r="K62" i="2"/>
  <c r="L62" i="2"/>
  <c r="F62" i="2"/>
  <c r="K58" i="2"/>
  <c r="L58" i="2"/>
  <c r="F58" i="2"/>
  <c r="K54" i="2"/>
  <c r="L54" i="2"/>
  <c r="F54" i="2"/>
  <c r="K50" i="2"/>
  <c r="L50" i="2"/>
  <c r="F50" i="2"/>
  <c r="K46" i="2"/>
  <c r="L46" i="2"/>
  <c r="F46" i="2"/>
  <c r="K42" i="2"/>
  <c r="L42" i="2"/>
  <c r="F42" i="2"/>
  <c r="K38" i="2"/>
  <c r="L38" i="2"/>
  <c r="F38" i="2"/>
  <c r="K34" i="2"/>
  <c r="L34" i="2"/>
  <c r="F34" i="2"/>
  <c r="K30" i="2"/>
  <c r="L30" i="2"/>
  <c r="F30" i="2"/>
  <c r="K26" i="2"/>
  <c r="L26" i="2"/>
  <c r="F26" i="2"/>
  <c r="K22" i="2"/>
  <c r="L22" i="2"/>
  <c r="F22" i="2"/>
  <c r="K18" i="2"/>
  <c r="L18" i="2"/>
  <c r="F18" i="2"/>
  <c r="K14" i="2"/>
  <c r="L14" i="2"/>
  <c r="F14" i="2"/>
  <c r="K10" i="2"/>
  <c r="L10" i="2"/>
  <c r="F10" i="2"/>
  <c r="K6" i="2"/>
  <c r="L6" i="2"/>
  <c r="F6" i="2"/>
  <c r="G600" i="2" l="1"/>
  <c r="G662" i="2"/>
  <c r="H769" i="2"/>
  <c r="G706" i="2"/>
  <c r="H789" i="2"/>
  <c r="G893" i="2"/>
  <c r="H622" i="2"/>
  <c r="H685" i="2"/>
  <c r="G808" i="2"/>
  <c r="G748" i="2"/>
  <c r="H850" i="2"/>
  <c r="H831" i="2"/>
  <c r="G769" i="2"/>
  <c r="G956" i="2"/>
  <c r="G1040" i="2"/>
  <c r="G1143" i="2"/>
  <c r="H662" i="2"/>
  <c r="H580" i="2"/>
  <c r="G622" i="2"/>
  <c r="H808" i="2"/>
  <c r="H913" i="2"/>
  <c r="G936" i="2"/>
  <c r="G978" i="2"/>
  <c r="H1124" i="2"/>
  <c r="H706" i="2"/>
  <c r="G685" i="2"/>
  <c r="H600" i="2"/>
  <c r="H1019" i="2"/>
  <c r="G999" i="2"/>
  <c r="H1080" i="2"/>
  <c r="H956" i="2"/>
  <c r="G1019" i="2"/>
  <c r="G727" i="2"/>
  <c r="G642" i="2"/>
  <c r="H748" i="2"/>
  <c r="H642" i="2"/>
  <c r="H727" i="2"/>
  <c r="G580" i="2"/>
  <c r="G850" i="2"/>
  <c r="H999" i="2"/>
  <c r="H978" i="2"/>
  <c r="G1102" i="2"/>
</calcChain>
</file>

<file path=xl/sharedStrings.xml><?xml version="1.0" encoding="utf-8"?>
<sst xmlns="http://schemas.openxmlformats.org/spreadsheetml/2006/main" count="7" uniqueCount="7">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</sst>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m/d/yyyy;@"/>
    <numFmt numFmtId="167" formatCode="_(* #,##0_);_(* \(#,##0\);_(* &quot;-&quot;??_);_(@_)"/>
  </numFmts>
  <fonts count="6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164" fontId="1" fillId="0" borderId="0" xfId="1" applyNumberFormat="1"/>
    <xf numFmtId="4" fontId="1" fillId="0" borderId="0" xfId="1" applyNumberFormat="1"/>
    <xf numFmtId="10" fontId="0" fillId="0" borderId="0" xfId="2" applyNumberFormat="1" applyFont="1"/>
    <xf numFmtId="165" fontId="0" fillId="0" borderId="0" xfId="3" applyNumberFormat="1" applyFont="1"/>
    <xf numFmtId="14" fontId="1" fillId="0" borderId="0" xfId="1" applyNumberFormat="1"/>
    <xf numFmtId="43" fontId="0" fillId="0" borderId="0" xfId="3" applyFont="1"/>
    <xf numFmtId="14" fontId="2" fillId="0" borderId="0" xfId="1" applyNumberFormat="1" applyFont="1"/>
    <xf numFmtId="165" fontId="0" fillId="0" borderId="0" xfId="3" applyNumberFormat="1" applyFont="1" applyAlignment="1"/>
    <xf numFmtId="4" fontId="0" fillId="0" borderId="0" xfId="4" applyFont="1" applyAlignment="1"/>
    <xf numFmtId="166" fontId="2" fillId="0" borderId="0" xfId="1" applyNumberFormat="1" applyFont="1"/>
    <xf numFmtId="165" fontId="4" fillId="2" borderId="0" xfId="3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167" fontId="4" fillId="2" borderId="0" xfId="3" applyNumberFormat="1" applyFont="1" applyFill="1" applyAlignment="1">
      <alignment horizontal="right" vertical="center"/>
    </xf>
    <xf numFmtId="14" fontId="3" fillId="0" borderId="0" xfId="1" applyNumberFormat="1" applyFont="1"/>
    <xf numFmtId="167" fontId="0" fillId="0" borderId="0" xfId="3" applyNumberFormat="1" applyFont="1"/>
    <xf numFmtId="167" fontId="0" fillId="0" borderId="0" xfId="3" applyNumberFormat="1" applyFont="1" applyAlignment="1"/>
    <xf numFmtId="10" fontId="0" fillId="0" borderId="0" xfId="2" applyNumberFormat="1" applyFont="1" applyAlignment="1"/>
    <xf numFmtId="14" fontId="5" fillId="0" borderId="0" xfId="1" applyNumberFormat="1" applyFont="1"/>
    <xf numFmtId="43" fontId="0" fillId="0" borderId="0" xfId="3" applyFont="1" applyAlignment="1"/>
    <xf numFmtId="14" fontId="5" fillId="0" borderId="0" xfId="1" applyNumberFormat="1" applyFont="1" applyAlignment="1">
      <alignment vertical="top"/>
    </xf>
    <xf numFmtId="167" fontId="5" fillId="0" borderId="0" xfId="3" applyNumberFormat="1" applyFont="1"/>
    <xf numFmtId="43" fontId="0" fillId="0" borderId="0" xfId="3" applyFont="1" applyAlignment="1">
      <alignment horizontal="center" wrapText="1"/>
    </xf>
    <xf numFmtId="164" fontId="1" fillId="0" borderId="0" xfId="1" applyNumberFormat="1" applyAlignment="1">
      <alignment horizontal="center" wrapText="1"/>
    </xf>
  </cellXfs>
  <cellStyles count="5">
    <cellStyle name="Comma 15" xfId="4" xr:uid="{1D0D3B3C-E1D6-46A2-B086-09FE3FCE9061}"/>
    <cellStyle name="Comma 2" xfId="3" xr:uid="{1C96760A-92D5-4264-9C68-212F3E9511AB}"/>
    <cellStyle name="Normal" xfId="0" builtinId="0"/>
    <cellStyle name="Normal 2" xfId="1" xr:uid="{93D0E92A-F6C7-41E1-9E71-5FF880E43050}"/>
    <cellStyle name="Percent 2" xfId="2" xr:uid="{F5202853-5381-44EA-BDA4-AF4B0AD38F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8D36-07D2-4C9D-A751-3FC3031069D3}">
  <dimension ref="A1:L1144"/>
  <sheetViews>
    <sheetView tabSelected="1" topLeftCell="A1108" workbookViewId="0">
      <selection activeCell="N1133" sqref="N1133"/>
    </sheetView>
  </sheetViews>
  <sheetFormatPr defaultColWidth="19.296875" defaultRowHeight="14.5"/>
  <cols>
    <col min="1" max="2" width="19.296875" style="1"/>
    <col min="3" max="6" width="19.296875" style="2"/>
    <col min="7" max="16384" width="19.296875" style="1"/>
  </cols>
  <sheetData>
    <row r="1" spans="1:12" ht="29">
      <c r="A1" s="1" t="s">
        <v>6</v>
      </c>
      <c r="C1" s="2" t="s">
        <v>5</v>
      </c>
      <c r="D1" s="2" t="s">
        <v>4</v>
      </c>
      <c r="E1" s="24" t="s">
        <v>3</v>
      </c>
      <c r="F1" s="24" t="s">
        <v>2</v>
      </c>
      <c r="G1" s="23" t="s">
        <v>1</v>
      </c>
      <c r="H1" s="23" t="s">
        <v>0</v>
      </c>
    </row>
    <row r="2" spans="1:12">
      <c r="A2" s="6">
        <v>43816</v>
      </c>
      <c r="B2" s="20"/>
      <c r="C2" s="9">
        <v>25</v>
      </c>
      <c r="D2" s="9">
        <v>25</v>
      </c>
      <c r="E2" s="20">
        <f>(D2-C2)</f>
        <v>0</v>
      </c>
      <c r="F2" s="18">
        <f>+E2/C2</f>
        <v>0</v>
      </c>
    </row>
    <row r="3" spans="1:12">
      <c r="A3" s="6">
        <v>43817</v>
      </c>
      <c r="B3" s="17">
        <v>25</v>
      </c>
      <c r="C3" s="9">
        <v>24.9983</v>
      </c>
      <c r="D3" s="9">
        <v>25.0151</v>
      </c>
      <c r="E3" s="20">
        <f>(D3-C3)</f>
        <v>1.6799999999999926E-2</v>
      </c>
      <c r="F3" s="18">
        <f>+E3/C3</f>
        <v>6.7204569910753631E-4</v>
      </c>
      <c r="K3" s="1">
        <f>IF(E3&gt;0,1,0)</f>
        <v>1</v>
      </c>
      <c r="L3" s="1">
        <f>IF(E3&lt;0,1,0)</f>
        <v>0</v>
      </c>
    </row>
    <row r="4" spans="1:12">
      <c r="A4" s="6">
        <v>43818</v>
      </c>
      <c r="B4" s="17">
        <v>2499830.36</v>
      </c>
      <c r="C4" s="9">
        <v>25.049600000000002</v>
      </c>
      <c r="D4" s="9">
        <v>25.056999999999999</v>
      </c>
      <c r="E4" s="20">
        <f>(D4-C4)</f>
        <v>7.3999999999969646E-3</v>
      </c>
      <c r="F4" s="18">
        <f>+E4/C4</f>
        <v>2.9541389882461051E-4</v>
      </c>
      <c r="K4" s="1">
        <f>IF(E4&gt;0,1,0)</f>
        <v>1</v>
      </c>
      <c r="L4" s="1">
        <f>IF(E4&lt;0,1,0)</f>
        <v>0</v>
      </c>
    </row>
    <row r="5" spans="1:12">
      <c r="A5" s="6">
        <v>43819</v>
      </c>
      <c r="B5" s="17">
        <v>16282242.810000001</v>
      </c>
      <c r="C5" s="9">
        <v>25.132999999999999</v>
      </c>
      <c r="D5" s="9">
        <v>25.155000000000001</v>
      </c>
      <c r="E5" s="20">
        <f>(D5-C5)</f>
        <v>2.2000000000002018E-2</v>
      </c>
      <c r="F5" s="18">
        <f>+E5/C5</f>
        <v>8.7534317431273699E-4</v>
      </c>
      <c r="K5" s="1">
        <f>IF(E5&gt;0,1,0)</f>
        <v>1</v>
      </c>
      <c r="L5" s="1">
        <f>IF(E5&lt;0,1,0)</f>
        <v>0</v>
      </c>
    </row>
    <row r="6" spans="1:12">
      <c r="A6" s="6">
        <v>43822</v>
      </c>
      <c r="B6" s="17">
        <v>16336437.380000001</v>
      </c>
      <c r="C6" s="9">
        <v>25.133400000000002</v>
      </c>
      <c r="D6" s="9">
        <v>25.155799999999999</v>
      </c>
      <c r="E6" s="20">
        <f>(D6-C6)</f>
        <v>2.2399999999997533E-2</v>
      </c>
      <c r="F6" s="18">
        <f>+E6/C6</f>
        <v>8.9124432030674447E-4</v>
      </c>
      <c r="K6" s="1">
        <f>IF(E6&gt;0,1,0)</f>
        <v>1</v>
      </c>
      <c r="L6" s="1">
        <f>IF(E6&lt;0,1,0)</f>
        <v>0</v>
      </c>
    </row>
    <row r="7" spans="1:12">
      <c r="A7" s="6">
        <v>43823</v>
      </c>
      <c r="B7" s="17">
        <v>16336730.48</v>
      </c>
      <c r="C7" s="9">
        <v>25.146699999999999</v>
      </c>
      <c r="D7" s="9">
        <v>25.155000000000001</v>
      </c>
      <c r="E7" s="20">
        <f>(D7-C7)</f>
        <v>8.3000000000019725E-3</v>
      </c>
      <c r="F7" s="18">
        <f>+E7/C7</f>
        <v>3.3006318920581916E-4</v>
      </c>
      <c r="K7" s="1">
        <f>IF(E7&gt;0,1,0)</f>
        <v>1</v>
      </c>
      <c r="L7" s="1">
        <f>IF(E7&lt;0,1,0)</f>
        <v>0</v>
      </c>
    </row>
    <row r="8" spans="1:12">
      <c r="A8" s="6">
        <v>43824</v>
      </c>
      <c r="B8" s="17">
        <v>16336730.48</v>
      </c>
      <c r="C8" s="9">
        <v>25.146699999999999</v>
      </c>
      <c r="D8" s="9">
        <v>25.155000000000001</v>
      </c>
      <c r="E8" s="20">
        <f>(D8-C8)</f>
        <v>8.3000000000019725E-3</v>
      </c>
      <c r="F8" s="18">
        <f>+E8/C8</f>
        <v>3.3006318920581916E-4</v>
      </c>
      <c r="K8" s="1">
        <f>IF(E8&gt;0,1,0)</f>
        <v>1</v>
      </c>
      <c r="L8" s="1">
        <f>IF(E8&lt;0,1,0)</f>
        <v>0</v>
      </c>
    </row>
    <row r="9" spans="1:12">
      <c r="A9" s="6">
        <v>43825</v>
      </c>
      <c r="B9" s="17">
        <v>16345384.280000001</v>
      </c>
      <c r="C9" s="9">
        <v>25.2258</v>
      </c>
      <c r="D9" s="9">
        <v>25.245000000000001</v>
      </c>
      <c r="E9" s="20">
        <f>(D9-C9)</f>
        <v>1.9200000000001438E-2</v>
      </c>
      <c r="F9" s="18">
        <f>+E9/C9</f>
        <v>7.6112551435440854E-4</v>
      </c>
      <c r="K9" s="1">
        <f>IF(E9&gt;0,1,0)</f>
        <v>1</v>
      </c>
      <c r="L9" s="1">
        <f>IF(E9&lt;0,1,0)</f>
        <v>0</v>
      </c>
    </row>
    <row r="10" spans="1:12">
      <c r="A10" s="6">
        <v>43826</v>
      </c>
      <c r="B10" s="17">
        <v>16396752.48</v>
      </c>
      <c r="C10" s="9">
        <v>25.164100000000001</v>
      </c>
      <c r="D10" s="9">
        <v>25.182500000000001</v>
      </c>
      <c r="E10" s="20">
        <f>(D10-C10)</f>
        <v>1.839999999999975E-2</v>
      </c>
      <c r="F10" s="18">
        <f>+E10/C10</f>
        <v>7.3120040057064425E-4</v>
      </c>
      <c r="K10" s="1">
        <f>IF(E10&gt;0,1,0)</f>
        <v>1</v>
      </c>
      <c r="L10" s="1">
        <f>IF(E10&lt;0,1,0)</f>
        <v>0</v>
      </c>
    </row>
    <row r="11" spans="1:12">
      <c r="A11" s="6">
        <v>43829</v>
      </c>
      <c r="B11" s="17">
        <v>16356685.040000001</v>
      </c>
      <c r="C11" s="9">
        <v>25.018799999999999</v>
      </c>
      <c r="D11" s="9">
        <v>25.035</v>
      </c>
      <c r="E11" s="20">
        <f>(D11-C11)</f>
        <v>1.6200000000001324E-2</v>
      </c>
      <c r="F11" s="18">
        <f>+E11/C11</f>
        <v>6.4751307017128421E-4</v>
      </c>
      <c r="K11" s="1">
        <f>IF(E11&gt;0,1,0)</f>
        <v>1</v>
      </c>
      <c r="L11" s="1">
        <f>IF(E11&lt;0,1,0)</f>
        <v>0</v>
      </c>
    </row>
    <row r="12" spans="1:12">
      <c r="A12" s="6">
        <v>43830</v>
      </c>
      <c r="B12" s="17">
        <v>16262229.450000001</v>
      </c>
      <c r="C12" s="9">
        <v>24.999500000000001</v>
      </c>
      <c r="D12" s="9">
        <v>25.028500000000001</v>
      </c>
      <c r="E12" s="20">
        <f>(D12-C12)</f>
        <v>2.8999999999999915E-2</v>
      </c>
      <c r="F12" s="18">
        <f>+E12/C12</f>
        <v>1.1600232004640059E-3</v>
      </c>
      <c r="K12" s="1">
        <f>IF(E12&gt;0,1,0)</f>
        <v>1</v>
      </c>
      <c r="L12" s="1">
        <f>IF(E12&lt;0,1,0)</f>
        <v>0</v>
      </c>
    </row>
    <row r="13" spans="1:12">
      <c r="A13" s="6">
        <v>43831</v>
      </c>
      <c r="B13" s="17">
        <v>16249647.040000001</v>
      </c>
      <c r="C13" s="9">
        <v>24.999500000000001</v>
      </c>
      <c r="D13" s="9">
        <v>25.028500000000001</v>
      </c>
      <c r="E13" s="20">
        <f>(D13-C13)</f>
        <v>2.8999999999999915E-2</v>
      </c>
      <c r="F13" s="18">
        <f>+E13/C13</f>
        <v>1.1600232004640059E-3</v>
      </c>
      <c r="K13" s="1">
        <f>IF(E13&gt;0,1,0)</f>
        <v>1</v>
      </c>
      <c r="L13" s="1">
        <f>IF(E13&lt;0,1,0)</f>
        <v>0</v>
      </c>
    </row>
    <row r="14" spans="1:12">
      <c r="A14" s="6">
        <v>43832</v>
      </c>
      <c r="B14" s="17">
        <v>16249647.040000001</v>
      </c>
      <c r="C14" s="9">
        <v>25.309100000000001</v>
      </c>
      <c r="D14" s="9">
        <v>25.315000000000001</v>
      </c>
      <c r="E14" s="20">
        <f>(D14-C14)</f>
        <v>5.9000000000004604E-3</v>
      </c>
      <c r="F14" s="18">
        <f>+E14/C14</f>
        <v>2.3311773235715455E-4</v>
      </c>
      <c r="K14" s="1">
        <f>IF(E14&gt;0,1,0)</f>
        <v>1</v>
      </c>
      <c r="L14" s="1">
        <f>IF(E14&lt;0,1,0)</f>
        <v>0</v>
      </c>
    </row>
    <row r="15" spans="1:12">
      <c r="A15" s="6">
        <v>43833</v>
      </c>
      <c r="B15" s="17">
        <v>16450938.93</v>
      </c>
      <c r="C15" s="9">
        <v>25.1663</v>
      </c>
      <c r="D15" s="9">
        <v>25.190100000000001</v>
      </c>
      <c r="E15" s="20">
        <f>(D15-C15)</f>
        <v>2.3800000000001376E-2</v>
      </c>
      <c r="F15" s="18">
        <f>+E15/C15</f>
        <v>9.4570914278226744E-4</v>
      </c>
      <c r="K15" s="1">
        <f>IF(E15&gt;0,1,0)</f>
        <v>1</v>
      </c>
      <c r="L15" s="1">
        <f>IF(E15&lt;0,1,0)</f>
        <v>0</v>
      </c>
    </row>
    <row r="16" spans="1:12">
      <c r="A16" s="6">
        <v>43836</v>
      </c>
      <c r="B16" s="17">
        <v>16358101.66</v>
      </c>
      <c r="C16" s="9">
        <v>25.135100000000001</v>
      </c>
      <c r="D16" s="9">
        <v>25.16</v>
      </c>
      <c r="E16" s="20">
        <f>(D16-C16)</f>
        <v>2.4899999999998812E-2</v>
      </c>
      <c r="F16" s="18">
        <f>+E16/C16</f>
        <v>9.9064654606501718E-4</v>
      </c>
      <c r="K16" s="1">
        <f>IF(E16&gt;0,1,0)</f>
        <v>1</v>
      </c>
      <c r="L16" s="1">
        <f>IF(E16&lt;0,1,0)</f>
        <v>0</v>
      </c>
    </row>
    <row r="17" spans="1:12">
      <c r="A17" s="6">
        <v>43837</v>
      </c>
      <c r="B17" s="17">
        <v>16337785</v>
      </c>
      <c r="C17" s="9">
        <v>25.144600000000001</v>
      </c>
      <c r="D17" s="9">
        <v>25.1709</v>
      </c>
      <c r="E17" s="20">
        <f>(D17-C17)</f>
        <v>2.6299999999999102E-2</v>
      </c>
      <c r="F17" s="18">
        <f>+E17/C17</f>
        <v>1.0459502239048982E-3</v>
      </c>
      <c r="K17" s="1">
        <f>IF(E17&gt;0,1,0)</f>
        <v>1</v>
      </c>
      <c r="L17" s="1">
        <f>IF(E17&lt;0,1,0)</f>
        <v>0</v>
      </c>
    </row>
    <row r="18" spans="1:12">
      <c r="A18" s="6">
        <v>43838</v>
      </c>
      <c r="B18" s="17">
        <v>16344013.550000001</v>
      </c>
      <c r="C18" s="9">
        <v>25.241599999999998</v>
      </c>
      <c r="D18" s="9">
        <v>25.259599999999999</v>
      </c>
      <c r="E18" s="20">
        <f>(D18-C18)</f>
        <v>1.8000000000000682E-2</v>
      </c>
      <c r="F18" s="18">
        <f>+E18/C18</f>
        <v>7.1310851926980397E-4</v>
      </c>
      <c r="K18" s="1">
        <f>IF(E18&gt;0,1,0)</f>
        <v>1</v>
      </c>
      <c r="L18" s="1">
        <f>IF(E18&lt;0,1,0)</f>
        <v>0</v>
      </c>
    </row>
    <row r="19" spans="1:12">
      <c r="A19" s="6">
        <v>43839</v>
      </c>
      <c r="B19" s="17">
        <v>16407039.540000001</v>
      </c>
      <c r="C19" s="9">
        <v>25.371200000000002</v>
      </c>
      <c r="D19" s="9">
        <v>25.3809</v>
      </c>
      <c r="E19" s="20">
        <f>(D19-C19)</f>
        <v>9.6999999999987097E-3</v>
      </c>
      <c r="F19" s="18">
        <f>+E19/C19</f>
        <v>3.8232326417350025E-4</v>
      </c>
      <c r="K19" s="1">
        <f>IF(E19&gt;0,1,0)</f>
        <v>1</v>
      </c>
      <c r="L19" s="1">
        <f>IF(E19&lt;0,1,0)</f>
        <v>0</v>
      </c>
    </row>
    <row r="20" spans="1:12">
      <c r="A20" s="6">
        <v>43840</v>
      </c>
      <c r="B20" s="17">
        <v>16491291.280000001</v>
      </c>
      <c r="C20" s="9">
        <v>25.358799999999999</v>
      </c>
      <c r="D20" s="9">
        <v>25.38</v>
      </c>
      <c r="E20" s="20">
        <f>(D20-C20)</f>
        <v>2.120000000000033E-2</v>
      </c>
      <c r="F20" s="18">
        <f>+E20/C20</f>
        <v>8.3600170355065421E-4</v>
      </c>
      <c r="K20" s="1">
        <f>IF(E20&gt;0,1,0)</f>
        <v>1</v>
      </c>
      <c r="L20" s="1">
        <f>IF(E20&lt;0,1,0)</f>
        <v>0</v>
      </c>
    </row>
    <row r="21" spans="1:12">
      <c r="A21" s="6">
        <v>43843</v>
      </c>
      <c r="B21" s="17">
        <v>16483189.16</v>
      </c>
      <c r="C21" s="9">
        <v>25.528300000000002</v>
      </c>
      <c r="D21" s="9">
        <v>25.545999999999999</v>
      </c>
      <c r="E21" s="20">
        <f>(D21-C21)</f>
        <v>1.7699999999997829E-2</v>
      </c>
      <c r="F21" s="18">
        <f>+E21/C21</f>
        <v>6.9334816654449487E-4</v>
      </c>
      <c r="K21" s="1">
        <f>IF(E21&gt;0,1,0)</f>
        <v>1</v>
      </c>
      <c r="L21" s="1">
        <f>IF(E21&lt;0,1,0)</f>
        <v>0</v>
      </c>
    </row>
    <row r="22" spans="1:12">
      <c r="A22" s="6">
        <v>43844</v>
      </c>
      <c r="B22" s="17">
        <v>16593368</v>
      </c>
      <c r="C22" s="9">
        <v>25.532599999999999</v>
      </c>
      <c r="D22" s="9">
        <v>25.5367</v>
      </c>
      <c r="E22" s="20">
        <f>(D22-C22)</f>
        <v>4.1000000000011028E-3</v>
      </c>
      <c r="F22" s="18">
        <f>+E22/C22</f>
        <v>1.6057902446288679E-4</v>
      </c>
      <c r="K22" s="1">
        <f>IF(E22&gt;0,1,0)</f>
        <v>1</v>
      </c>
      <c r="L22" s="1">
        <f>IF(E22&lt;0,1,0)</f>
        <v>0</v>
      </c>
    </row>
    <row r="23" spans="1:12">
      <c r="A23" s="6">
        <v>43845</v>
      </c>
      <c r="B23" s="17">
        <v>16596179.59</v>
      </c>
      <c r="C23" s="9">
        <v>25.517199999999999</v>
      </c>
      <c r="D23" s="9">
        <v>25.5275</v>
      </c>
      <c r="E23" s="20">
        <f>(D23-C23)</f>
        <v>1.0300000000000864E-2</v>
      </c>
      <c r="F23" s="18">
        <f>+E23/C23</f>
        <v>4.0364930321512018E-4</v>
      </c>
      <c r="K23" s="1">
        <f>IF(E23&gt;0,1,0)</f>
        <v>1</v>
      </c>
      <c r="L23" s="1">
        <f>IF(E23&lt;0,1,0)</f>
        <v>0</v>
      </c>
    </row>
    <row r="24" spans="1:12">
      <c r="A24" s="6">
        <v>43846</v>
      </c>
      <c r="B24" s="17">
        <v>16586166.93</v>
      </c>
      <c r="C24" s="9">
        <v>25.653700000000001</v>
      </c>
      <c r="D24" s="9">
        <v>25.668900000000001</v>
      </c>
      <c r="E24" s="20">
        <f>(D24-C24)</f>
        <v>1.5200000000000102E-2</v>
      </c>
      <c r="F24" s="18">
        <f>+E24/C24</f>
        <v>5.9250712372874484E-4</v>
      </c>
      <c r="K24" s="1">
        <f>IF(E24&gt;0,1,0)</f>
        <v>1</v>
      </c>
      <c r="L24" s="1">
        <f>IF(E24&lt;0,1,0)</f>
        <v>0</v>
      </c>
    </row>
    <row r="25" spans="1:12">
      <c r="A25" s="6">
        <v>43847</v>
      </c>
      <c r="B25" s="17">
        <v>16674873.390000001</v>
      </c>
      <c r="C25" s="9">
        <v>25.681100000000001</v>
      </c>
      <c r="D25" s="9">
        <v>25.71</v>
      </c>
      <c r="E25" s="20">
        <f>(D25-C25)</f>
        <v>2.8900000000000148E-2</v>
      </c>
      <c r="F25" s="18">
        <f>+E25/C25</f>
        <v>1.1253412042319117E-3</v>
      </c>
      <c r="K25" s="1">
        <f>IF(E25&gt;0,1,0)</f>
        <v>1</v>
      </c>
      <c r="L25" s="1">
        <f>IF(E25&lt;0,1,0)</f>
        <v>0</v>
      </c>
    </row>
    <row r="26" spans="1:12">
      <c r="A26" s="6">
        <v>43851</v>
      </c>
      <c r="B26" s="17">
        <v>16692714.33</v>
      </c>
      <c r="C26" s="9">
        <v>25.533100000000001</v>
      </c>
      <c r="D26" s="9">
        <v>25.559699999999999</v>
      </c>
      <c r="E26" s="20">
        <f>(D26-C26)</f>
        <v>2.6599999999998403E-2</v>
      </c>
      <c r="F26" s="18">
        <f>+E26/C26</f>
        <v>1.0417849771472481E-3</v>
      </c>
      <c r="K26" s="1">
        <f>IF(E26&gt;0,1,0)</f>
        <v>1</v>
      </c>
      <c r="L26" s="1">
        <f>IF(E26&lt;0,1,0)</f>
        <v>0</v>
      </c>
    </row>
    <row r="27" spans="1:12">
      <c r="A27" s="6">
        <v>43852</v>
      </c>
      <c r="B27" s="17">
        <v>16596545.860000001</v>
      </c>
      <c r="C27" s="9">
        <v>25.598199999999999</v>
      </c>
      <c r="D27" s="9">
        <v>25.625</v>
      </c>
      <c r="E27" s="20">
        <f>(D27-C27)</f>
        <v>2.6800000000001489E-2</v>
      </c>
      <c r="F27" s="18">
        <f>+E27/C27</f>
        <v>1.0469486135744502E-3</v>
      </c>
      <c r="K27" s="1">
        <f>IF(E27&gt;0,1,0)</f>
        <v>1</v>
      </c>
      <c r="L27" s="1">
        <f>IF(E27&lt;0,1,0)</f>
        <v>0</v>
      </c>
    </row>
    <row r="28" spans="1:12">
      <c r="A28" s="6">
        <v>43853</v>
      </c>
      <c r="B28" s="17">
        <v>16638798.25</v>
      </c>
      <c r="C28" s="9">
        <v>25.601199999999999</v>
      </c>
      <c r="D28" s="9">
        <v>25.619399999999999</v>
      </c>
      <c r="E28" s="20">
        <f>(D28-C28)</f>
        <v>1.8200000000000216E-2</v>
      </c>
      <c r="F28" s="18">
        <f>+E28/C28</f>
        <v>7.1090417636674125E-4</v>
      </c>
      <c r="K28" s="1">
        <f>IF(E28&gt;0,1,0)</f>
        <v>1</v>
      </c>
      <c r="L28" s="1">
        <f>IF(E28&lt;0,1,0)</f>
        <v>0</v>
      </c>
    </row>
    <row r="29" spans="1:12">
      <c r="A29" s="6">
        <v>43854</v>
      </c>
      <c r="B29" s="17">
        <v>16640755.310000001</v>
      </c>
      <c r="C29" s="9">
        <v>25.478100000000001</v>
      </c>
      <c r="D29" s="9">
        <v>25.490600000000001</v>
      </c>
      <c r="E29" s="20">
        <f>(D29-C29)</f>
        <v>1.2499999999999289E-2</v>
      </c>
      <c r="F29" s="18">
        <f>+E29/C29</f>
        <v>4.9061743222607996E-4</v>
      </c>
      <c r="K29" s="1">
        <f>IF(E29&gt;0,1,0)</f>
        <v>1</v>
      </c>
      <c r="L29" s="1">
        <f>IF(E29&lt;0,1,0)</f>
        <v>0</v>
      </c>
    </row>
    <row r="30" spans="1:12">
      <c r="A30" s="6">
        <v>43857</v>
      </c>
      <c r="B30" s="17">
        <v>17197703.460000001</v>
      </c>
      <c r="C30" s="9">
        <v>25.133800000000001</v>
      </c>
      <c r="D30" s="9">
        <v>25.166399999999999</v>
      </c>
      <c r="E30" s="20">
        <f>(D30-C30)</f>
        <v>3.259999999999863E-2</v>
      </c>
      <c r="F30" s="18">
        <f>+E30/C30</f>
        <v>1.2970581448089277E-3</v>
      </c>
      <c r="K30" s="1">
        <f>IF(E30&gt;0,1,0)</f>
        <v>1</v>
      </c>
      <c r="L30" s="1">
        <f>IF(E30&lt;0,1,0)</f>
        <v>0</v>
      </c>
    </row>
    <row r="31" spans="1:12">
      <c r="A31" s="6">
        <v>43858</v>
      </c>
      <c r="B31" s="17">
        <v>16965291.43</v>
      </c>
      <c r="C31" s="9">
        <v>25.3</v>
      </c>
      <c r="D31" s="9">
        <v>25.316299999999998</v>
      </c>
      <c r="E31" s="20">
        <f>(D31-C31)</f>
        <v>1.6299999999997539E-2</v>
      </c>
      <c r="F31" s="18">
        <f>+E31/C31</f>
        <v>6.4426877470346005E-4</v>
      </c>
      <c r="K31" s="1">
        <f>IF(E31&gt;0,1,0)</f>
        <v>1</v>
      </c>
      <c r="L31" s="1">
        <f>IF(E31&lt;0,1,0)</f>
        <v>0</v>
      </c>
    </row>
    <row r="32" spans="1:12">
      <c r="A32" s="6">
        <v>43859</v>
      </c>
      <c r="B32" s="17">
        <v>17077483.18</v>
      </c>
      <c r="C32" s="9">
        <v>25.325500000000002</v>
      </c>
      <c r="D32" s="9">
        <v>25.362500000000001</v>
      </c>
      <c r="E32" s="20">
        <f>(D32-C32)</f>
        <v>3.6999999999999034E-2</v>
      </c>
      <c r="F32" s="18">
        <f>+E32/C32</f>
        <v>1.4609780655860311E-3</v>
      </c>
      <c r="K32" s="1">
        <f>IF(E32&gt;0,1,0)</f>
        <v>1</v>
      </c>
      <c r="L32" s="1">
        <f>IF(E32&lt;0,1,0)</f>
        <v>0</v>
      </c>
    </row>
    <row r="33" spans="1:12">
      <c r="A33" s="6">
        <v>43860</v>
      </c>
      <c r="B33" s="17">
        <v>17094729.240000002</v>
      </c>
      <c r="C33" s="9">
        <v>25.331700000000001</v>
      </c>
      <c r="D33" s="9">
        <v>25.301100000000002</v>
      </c>
      <c r="E33" s="20">
        <f>(D33-C33)</f>
        <v>-3.0599999999999739E-2</v>
      </c>
      <c r="F33" s="18">
        <f>+E33/C33</f>
        <v>-1.2079726192872858E-3</v>
      </c>
      <c r="K33" s="1">
        <f>IF(E33&gt;0,1,0)</f>
        <v>0</v>
      </c>
      <c r="L33" s="1">
        <f>IF(E33&lt;0,1,0)</f>
        <v>1</v>
      </c>
    </row>
    <row r="34" spans="1:12">
      <c r="A34" s="6">
        <v>43861</v>
      </c>
      <c r="B34" s="17">
        <v>17098880.5</v>
      </c>
      <c r="C34" s="9">
        <v>24.982600000000001</v>
      </c>
      <c r="D34" s="9">
        <v>25.005400000000002</v>
      </c>
      <c r="E34" s="20">
        <f>(D34-C34)</f>
        <v>2.2800000000000153E-2</v>
      </c>
      <c r="F34" s="18">
        <f>+E34/C34</f>
        <v>9.126351940950963E-4</v>
      </c>
      <c r="K34" s="1">
        <f>IF(E34&gt;0,1,0)</f>
        <v>1</v>
      </c>
      <c r="L34" s="1">
        <f>IF(E34&lt;0,1,0)</f>
        <v>0</v>
      </c>
    </row>
    <row r="35" spans="1:12">
      <c r="A35" s="6">
        <v>43864</v>
      </c>
      <c r="B35" s="17">
        <v>16863262.870000001</v>
      </c>
      <c r="C35" s="9">
        <v>25.155899999999999</v>
      </c>
      <c r="D35" s="9">
        <v>25.179500000000001</v>
      </c>
      <c r="E35" s="20">
        <f>(D35-C35)</f>
        <v>2.3600000000001842E-2</v>
      </c>
      <c r="F35" s="18">
        <f>+E35/C35</f>
        <v>9.3814969848035027E-4</v>
      </c>
      <c r="K35" s="1">
        <f>IF(E35&gt;0,1,0)</f>
        <v>1</v>
      </c>
      <c r="L35" s="1">
        <f>IF(E35&lt;0,1,0)</f>
        <v>0</v>
      </c>
    </row>
    <row r="36" spans="1:12">
      <c r="A36" s="6">
        <v>43865</v>
      </c>
      <c r="B36" s="17">
        <v>16980264.27</v>
      </c>
      <c r="C36" s="9">
        <v>25.452400000000001</v>
      </c>
      <c r="D36" s="9">
        <v>25.46</v>
      </c>
      <c r="E36" s="20">
        <f>(D36-C36)</f>
        <v>7.6000000000000512E-3</v>
      </c>
      <c r="F36" s="18">
        <f>+E36/C36</f>
        <v>2.9859659599880764E-4</v>
      </c>
      <c r="K36" s="1">
        <f>IF(E36&gt;0,1,0)</f>
        <v>1</v>
      </c>
      <c r="L36" s="1">
        <f>IF(E36&lt;0,1,0)</f>
        <v>0</v>
      </c>
    </row>
    <row r="37" spans="1:12">
      <c r="A37" s="6">
        <v>43866</v>
      </c>
      <c r="B37" s="17">
        <v>17816692.899999999</v>
      </c>
      <c r="C37" s="9">
        <v>25.5809</v>
      </c>
      <c r="D37" s="9">
        <v>25.5853</v>
      </c>
      <c r="E37" s="20">
        <f>(D37-C37)</f>
        <v>4.4000000000004036E-3</v>
      </c>
      <c r="F37" s="18">
        <f>+E37/C37</f>
        <v>1.7200333060996304E-4</v>
      </c>
      <c r="K37" s="1">
        <f>IF(E37&gt;0,1,0)</f>
        <v>1</v>
      </c>
      <c r="L37" s="1">
        <f>IF(E37&lt;0,1,0)</f>
        <v>0</v>
      </c>
    </row>
    <row r="38" spans="1:12">
      <c r="A38" s="6">
        <v>43867</v>
      </c>
      <c r="B38" s="17">
        <v>17906661.309999999</v>
      </c>
      <c r="C38" s="9">
        <v>25.624300000000002</v>
      </c>
      <c r="D38" s="9">
        <v>25.64</v>
      </c>
      <c r="E38" s="20">
        <f>(D38-C38)</f>
        <v>1.5699999999998937E-2</v>
      </c>
      <c r="F38" s="18">
        <f>+E38/C38</f>
        <v>6.1269966399077965E-4</v>
      </c>
      <c r="K38" s="1">
        <f>IF(E38&gt;0,1,0)</f>
        <v>1</v>
      </c>
      <c r="L38" s="1">
        <f>IF(E38&lt;0,1,0)</f>
        <v>0</v>
      </c>
    </row>
    <row r="39" spans="1:12">
      <c r="A39" s="6">
        <v>43868</v>
      </c>
      <c r="B39" s="17">
        <v>17937021.09</v>
      </c>
      <c r="C39" s="9">
        <v>25.492699999999999</v>
      </c>
      <c r="D39" s="9">
        <v>25.498000000000001</v>
      </c>
      <c r="E39" s="20">
        <f>(D39-C39)</f>
        <v>5.3000000000018588E-3</v>
      </c>
      <c r="F39" s="18">
        <f>+E39/C39</f>
        <v>2.0790265448547462E-4</v>
      </c>
      <c r="K39" s="1">
        <f>IF(E39&gt;0,1,0)</f>
        <v>1</v>
      </c>
      <c r="L39" s="1">
        <f>IF(E39&lt;0,1,0)</f>
        <v>0</v>
      </c>
    </row>
    <row r="40" spans="1:12">
      <c r="A40" s="6">
        <v>43871</v>
      </c>
      <c r="B40" s="17">
        <v>19756840.539999999</v>
      </c>
      <c r="C40" s="9">
        <v>25.6419</v>
      </c>
      <c r="D40" s="9">
        <v>25.6401</v>
      </c>
      <c r="E40" s="20">
        <f>(D40-C40)</f>
        <v>-1.7999999999993577E-3</v>
      </c>
      <c r="F40" s="18">
        <f>+E40/C40</f>
        <v>-7.0197606261601433E-5</v>
      </c>
      <c r="K40" s="1">
        <f>IF(E40&gt;0,1,0)</f>
        <v>0</v>
      </c>
      <c r="L40" s="1">
        <f>IF(E40&lt;0,1,0)</f>
        <v>1</v>
      </c>
    </row>
    <row r="41" spans="1:12">
      <c r="A41" s="6">
        <v>43872</v>
      </c>
      <c r="B41" s="17">
        <v>19872495.830000002</v>
      </c>
      <c r="C41" s="9">
        <v>25.774999999999999</v>
      </c>
      <c r="D41" s="9">
        <v>25.782</v>
      </c>
      <c r="E41" s="20">
        <f>(D41-C41)</f>
        <v>7.0000000000014495E-3</v>
      </c>
      <c r="F41" s="18">
        <f>+E41/C41</f>
        <v>2.715809893308031E-4</v>
      </c>
      <c r="K41" s="1">
        <f>IF(E41&gt;0,1,0)</f>
        <v>1</v>
      </c>
      <c r="L41" s="1">
        <f>IF(E41&lt;0,1,0)</f>
        <v>0</v>
      </c>
    </row>
    <row r="42" spans="1:12">
      <c r="A42" s="6">
        <v>43873</v>
      </c>
      <c r="B42" s="17">
        <v>19975640.080000002</v>
      </c>
      <c r="C42" s="9">
        <v>25.964700000000001</v>
      </c>
      <c r="D42" s="9">
        <v>25.980899999999998</v>
      </c>
      <c r="E42" s="20">
        <f>(D42-C42)</f>
        <v>1.6199999999997772E-2</v>
      </c>
      <c r="F42" s="18">
        <f>+E42/C42</f>
        <v>6.239240199192662E-4</v>
      </c>
      <c r="K42" s="1">
        <f>IF(E42&gt;0,1,0)</f>
        <v>1</v>
      </c>
      <c r="L42" s="1">
        <f>IF(E42&lt;0,1,0)</f>
        <v>0</v>
      </c>
    </row>
    <row r="43" spans="1:12">
      <c r="A43" s="6">
        <v>43874</v>
      </c>
      <c r="B43" s="17">
        <v>20122604.039999999</v>
      </c>
      <c r="C43" s="9">
        <v>25.822099999999999</v>
      </c>
      <c r="D43" s="9">
        <v>25.838200000000001</v>
      </c>
      <c r="E43" s="20">
        <f>(D43-C43)</f>
        <v>1.6100000000001558E-2</v>
      </c>
      <c r="F43" s="18">
        <f>+E43/C43</f>
        <v>6.2349692705091983E-4</v>
      </c>
      <c r="K43" s="1">
        <f>IF(E43&gt;0,1,0)</f>
        <v>1</v>
      </c>
      <c r="L43" s="1">
        <f>IF(E43&lt;0,1,0)</f>
        <v>0</v>
      </c>
    </row>
    <row r="44" spans="1:12">
      <c r="A44" s="6">
        <v>43875</v>
      </c>
      <c r="B44" s="17">
        <v>20012102.52</v>
      </c>
      <c r="C44" s="9">
        <v>25.850999999999999</v>
      </c>
      <c r="D44" s="9">
        <v>25.86</v>
      </c>
      <c r="E44" s="20">
        <f>(D44-C44)</f>
        <v>9.0000000000003411E-3</v>
      </c>
      <c r="F44" s="18">
        <f>+E44/C44</f>
        <v>3.4814900777534104E-4</v>
      </c>
      <c r="K44" s="1">
        <f>IF(E44&gt;0,1,0)</f>
        <v>1</v>
      </c>
      <c r="L44" s="1">
        <f>IF(E44&lt;0,1,0)</f>
        <v>0</v>
      </c>
    </row>
    <row r="45" spans="1:12">
      <c r="A45" s="6">
        <v>43879</v>
      </c>
      <c r="B45" s="17">
        <v>20034535.650000002</v>
      </c>
      <c r="C45" s="9">
        <v>25.811599999999999</v>
      </c>
      <c r="D45" s="9">
        <v>25.822800000000001</v>
      </c>
      <c r="E45" s="20">
        <f>(D45-C45)</f>
        <v>1.1200000000002319E-2</v>
      </c>
      <c r="F45" s="18">
        <f>+E45/C45</f>
        <v>4.3391343426995302E-4</v>
      </c>
      <c r="K45" s="1">
        <f>IF(E45&gt;0,1,0)</f>
        <v>1</v>
      </c>
      <c r="L45" s="1">
        <f>IF(E45&lt;0,1,0)</f>
        <v>0</v>
      </c>
    </row>
    <row r="46" spans="1:12">
      <c r="A46" s="6">
        <v>43880</v>
      </c>
      <c r="B46" s="17">
        <v>20003995.84</v>
      </c>
      <c r="C46" s="9">
        <v>25.959599999999998</v>
      </c>
      <c r="D46" s="9">
        <v>25.976099999999999</v>
      </c>
      <c r="E46" s="20">
        <f>(D46-C46)</f>
        <v>1.6500000000000625E-2</v>
      </c>
      <c r="F46" s="18">
        <f>+E46/C46</f>
        <v>6.3560301391395191E-4</v>
      </c>
      <c r="K46" s="1">
        <f>IF(E46&gt;0,1,0)</f>
        <v>1</v>
      </c>
      <c r="L46" s="1">
        <f>IF(E46&lt;0,1,0)</f>
        <v>0</v>
      </c>
    </row>
    <row r="47" spans="1:12">
      <c r="A47" s="6">
        <v>43881</v>
      </c>
      <c r="B47" s="17">
        <v>20118704.57</v>
      </c>
      <c r="C47" s="9">
        <v>25.8125</v>
      </c>
      <c r="D47" s="9">
        <v>25.8491</v>
      </c>
      <c r="E47" s="20">
        <f>(D47-C47)</f>
        <v>3.6599999999999966E-2</v>
      </c>
      <c r="F47" s="18">
        <f>+E47/C47</f>
        <v>1.4179176755447929E-3</v>
      </c>
      <c r="K47" s="1">
        <f>IF(E47&gt;0,1,0)</f>
        <v>1</v>
      </c>
      <c r="L47" s="1">
        <f>IF(E47&lt;0,1,0)</f>
        <v>0</v>
      </c>
    </row>
    <row r="48" spans="1:12">
      <c r="A48" s="6">
        <v>43882</v>
      </c>
      <c r="B48" s="17">
        <v>20004685.870000001</v>
      </c>
      <c r="C48" s="9">
        <v>25.667899999999999</v>
      </c>
      <c r="D48" s="9">
        <v>25.6859</v>
      </c>
      <c r="E48" s="20">
        <f>(D48-C48)</f>
        <v>1.8000000000000682E-2</v>
      </c>
      <c r="F48" s="18">
        <f>+E48/C48</f>
        <v>7.0126500414917782E-4</v>
      </c>
      <c r="K48" s="1">
        <f>IF(E48&gt;0,1,0)</f>
        <v>1</v>
      </c>
      <c r="L48" s="1">
        <f>IF(E48&lt;0,1,0)</f>
        <v>0</v>
      </c>
    </row>
    <row r="49" spans="1:12">
      <c r="A49" s="6">
        <v>43885</v>
      </c>
      <c r="B49" s="17">
        <v>19892602.48</v>
      </c>
      <c r="C49" s="9">
        <v>24.9772</v>
      </c>
      <c r="D49" s="9">
        <v>25.027000000000001</v>
      </c>
      <c r="E49" s="20">
        <f>(D49-C49)</f>
        <v>4.9800000000001177E-2</v>
      </c>
      <c r="F49" s="18">
        <f>+E49/C49</f>
        <v>1.993818362346507E-3</v>
      </c>
      <c r="K49" s="1">
        <f>IF(E49&gt;0,1,0)</f>
        <v>1</v>
      </c>
      <c r="L49" s="1">
        <f>IF(E49&lt;0,1,0)</f>
        <v>0</v>
      </c>
    </row>
    <row r="50" spans="1:12">
      <c r="A50" s="6">
        <v>43886</v>
      </c>
      <c r="B50" s="17">
        <v>19357365.039999999</v>
      </c>
      <c r="C50" s="9">
        <v>24.65</v>
      </c>
      <c r="D50" s="9">
        <v>24.6648</v>
      </c>
      <c r="E50" s="20">
        <f>(D50-C50)</f>
        <v>1.4800000000001035E-2</v>
      </c>
      <c r="F50" s="18">
        <f>+E50/C50</f>
        <v>6.0040567951322654E-4</v>
      </c>
      <c r="K50" s="1">
        <f>IF(E50&gt;0,1,0)</f>
        <v>1</v>
      </c>
      <c r="L50" s="1">
        <f>IF(E50&lt;0,1,0)</f>
        <v>0</v>
      </c>
    </row>
    <row r="51" spans="1:12">
      <c r="A51" s="6">
        <v>43887</v>
      </c>
      <c r="B51" s="17">
        <v>19103718.25</v>
      </c>
      <c r="C51" s="9">
        <v>24.677399999999999</v>
      </c>
      <c r="D51" s="9">
        <v>24.648099999999999</v>
      </c>
      <c r="E51" s="20">
        <f>(D51-C51)</f>
        <v>-2.9299999999999216E-2</v>
      </c>
      <c r="F51" s="18">
        <f>+E51/C51</f>
        <v>-1.1873211926701848E-3</v>
      </c>
      <c r="K51" s="1">
        <f>IF(E51&gt;0,1,0)</f>
        <v>0</v>
      </c>
      <c r="L51" s="1">
        <f>IF(E51&lt;0,1,0)</f>
        <v>1</v>
      </c>
    </row>
    <row r="52" spans="1:12">
      <c r="A52" s="6">
        <v>43888</v>
      </c>
      <c r="B52" s="17">
        <v>19124997.870000001</v>
      </c>
      <c r="C52" s="9">
        <v>24.010100000000001</v>
      </c>
      <c r="D52" s="9">
        <v>24.117699999999999</v>
      </c>
      <c r="E52" s="20">
        <f>(D52-C52)</f>
        <v>0.10759999999999792</v>
      </c>
      <c r="F52" s="18">
        <f>+E52/C52</f>
        <v>4.4814473908895806E-3</v>
      </c>
      <c r="K52" s="1">
        <f>IF(E52&gt;0,1,0)</f>
        <v>1</v>
      </c>
      <c r="L52" s="1">
        <f>IF(E52&lt;0,1,0)</f>
        <v>0</v>
      </c>
    </row>
    <row r="53" spans="1:12">
      <c r="A53" s="6">
        <v>43889</v>
      </c>
      <c r="B53" s="17">
        <v>18607850.07</v>
      </c>
      <c r="C53" s="9">
        <v>24.0946</v>
      </c>
      <c r="D53" s="9">
        <v>24.0441</v>
      </c>
      <c r="E53" s="20">
        <f>(D53-C53)</f>
        <v>-5.0499999999999545E-2</v>
      </c>
      <c r="F53" s="18">
        <f>+E53/C53</f>
        <v>-2.0959053065831988E-3</v>
      </c>
      <c r="K53" s="1">
        <f>IF(E53&gt;0,1,0)</f>
        <v>0</v>
      </c>
      <c r="L53" s="1">
        <f>IF(E53&lt;0,1,0)</f>
        <v>1</v>
      </c>
    </row>
    <row r="54" spans="1:12">
      <c r="A54" s="6">
        <v>43892</v>
      </c>
      <c r="B54" s="17">
        <v>18673290.460000001</v>
      </c>
      <c r="C54" s="9">
        <v>24.5501</v>
      </c>
      <c r="D54" s="9">
        <v>24.523599999999998</v>
      </c>
      <c r="E54" s="20">
        <f>(D54-C54)</f>
        <v>-2.6500000000002188E-2</v>
      </c>
      <c r="F54" s="18">
        <f>+E54/C54</f>
        <v>-1.0794253383897496E-3</v>
      </c>
      <c r="K54" s="1">
        <f>IF(E54&gt;0,1,0)</f>
        <v>0</v>
      </c>
      <c r="L54" s="1">
        <f>IF(E54&lt;0,1,0)</f>
        <v>1</v>
      </c>
    </row>
    <row r="55" spans="1:12">
      <c r="A55" s="6">
        <v>43893</v>
      </c>
      <c r="B55" s="17">
        <v>19026336.030000001</v>
      </c>
      <c r="C55" s="9">
        <v>24.352499999999999</v>
      </c>
      <c r="D55" s="9">
        <v>24.398199999999999</v>
      </c>
      <c r="E55" s="20">
        <f>(D55-C55)</f>
        <v>4.5700000000000074E-2</v>
      </c>
      <c r="F55" s="18">
        <f>+E55/C55</f>
        <v>1.8766040447592682E-3</v>
      </c>
      <c r="K55" s="1">
        <f>IF(E55&gt;0,1,0)</f>
        <v>1</v>
      </c>
      <c r="L55" s="1">
        <f>IF(E55&lt;0,1,0)</f>
        <v>0</v>
      </c>
    </row>
    <row r="56" spans="1:12">
      <c r="A56" s="6">
        <v>43894</v>
      </c>
      <c r="B56" s="17">
        <v>18873185.699999999</v>
      </c>
      <c r="C56" s="9">
        <v>24.895700000000001</v>
      </c>
      <c r="D56" s="9">
        <v>24.893000000000001</v>
      </c>
      <c r="E56" s="20">
        <f>(D56-C56)</f>
        <v>-2.7000000000008129E-3</v>
      </c>
      <c r="F56" s="18">
        <f>+E56/C56</f>
        <v>-1.0845246367849921E-4</v>
      </c>
      <c r="K56" s="1">
        <f>IF(E56&gt;0,1,0)</f>
        <v>0</v>
      </c>
      <c r="L56" s="1">
        <f>IF(E56&lt;0,1,0)</f>
        <v>1</v>
      </c>
    </row>
    <row r="57" spans="1:12">
      <c r="A57" s="6">
        <v>43895</v>
      </c>
      <c r="B57" s="17">
        <v>19294180.23</v>
      </c>
      <c r="C57" s="9">
        <v>24.4331</v>
      </c>
      <c r="D57" s="9">
        <v>24.442299999999999</v>
      </c>
      <c r="E57" s="20">
        <f>(D57-C57)</f>
        <v>9.1999999999998749E-3</v>
      </c>
      <c r="F57" s="18">
        <f>+E57/C57</f>
        <v>3.7653838440475726E-4</v>
      </c>
      <c r="K57" s="1">
        <f>IF(E57&gt;0,1,0)</f>
        <v>1</v>
      </c>
      <c r="L57" s="1">
        <f>IF(E57&lt;0,1,0)</f>
        <v>0</v>
      </c>
    </row>
    <row r="58" spans="1:12">
      <c r="A58" s="6">
        <v>43896</v>
      </c>
      <c r="B58" s="17">
        <v>18935678.050000001</v>
      </c>
      <c r="C58" s="9">
        <v>24.3719</v>
      </c>
      <c r="D58" s="9">
        <v>24.3447</v>
      </c>
      <c r="E58" s="20">
        <f>(D58-C58)</f>
        <v>-2.7200000000000557E-2</v>
      </c>
      <c r="F58" s="18">
        <f>+E58/C58</f>
        <v>-1.1160393732126161E-3</v>
      </c>
      <c r="K58" s="1">
        <f>IF(E58&gt;0,1,0)</f>
        <v>0</v>
      </c>
      <c r="L58" s="1">
        <f>IF(E58&lt;0,1,0)</f>
        <v>1</v>
      </c>
    </row>
    <row r="59" spans="1:12">
      <c r="A59" s="6">
        <v>43899</v>
      </c>
      <c r="B59" s="17">
        <v>18888235.77</v>
      </c>
      <c r="C59" s="9">
        <v>23.1614</v>
      </c>
      <c r="D59" s="9">
        <v>23.1006</v>
      </c>
      <c r="E59" s="20">
        <f>(D59-C59)</f>
        <v>-6.0800000000000409E-2</v>
      </c>
      <c r="F59" s="18">
        <f>+E59/C59</f>
        <v>-2.6250572072500111E-3</v>
      </c>
      <c r="K59" s="1">
        <f>IF(E59&gt;0,1,0)</f>
        <v>0</v>
      </c>
      <c r="L59" s="1">
        <f>IF(E59&lt;0,1,0)</f>
        <v>1</v>
      </c>
    </row>
    <row r="60" spans="1:12">
      <c r="A60" s="6">
        <v>43900</v>
      </c>
      <c r="B60" s="17">
        <v>17950078.870000001</v>
      </c>
      <c r="C60" s="9">
        <v>23.694600000000001</v>
      </c>
      <c r="D60" s="9">
        <v>23.655899999999999</v>
      </c>
      <c r="E60" s="20">
        <f>(D60-C60)</f>
        <v>-3.8700000000002177E-2</v>
      </c>
      <c r="F60" s="18">
        <f>+E60/C60</f>
        <v>-1.633283532956968E-3</v>
      </c>
      <c r="K60" s="1">
        <f>IF(E60&gt;0,1,0)</f>
        <v>0</v>
      </c>
      <c r="L60" s="1">
        <f>IF(E60&lt;0,1,0)</f>
        <v>1</v>
      </c>
    </row>
    <row r="61" spans="1:12">
      <c r="A61" s="6">
        <v>43901</v>
      </c>
      <c r="B61" s="17">
        <v>18363343.699999999</v>
      </c>
      <c r="C61" s="9">
        <v>22.851700000000001</v>
      </c>
      <c r="D61" s="9">
        <v>22.8217</v>
      </c>
      <c r="E61" s="20">
        <f>(D61-C61)</f>
        <v>-3.0000000000001137E-2</v>
      </c>
      <c r="F61" s="18">
        <f>+E61/C61</f>
        <v>-1.3128126135036403E-3</v>
      </c>
      <c r="K61" s="1">
        <f>IF(E61&gt;0,1,0)</f>
        <v>0</v>
      </c>
      <c r="L61" s="1">
        <f>IF(E61&lt;0,1,0)</f>
        <v>1</v>
      </c>
    </row>
    <row r="62" spans="1:12">
      <c r="A62" s="6">
        <v>43902</v>
      </c>
      <c r="B62" s="17">
        <v>17710078.010000002</v>
      </c>
      <c r="C62" s="9">
        <v>21.082000000000001</v>
      </c>
      <c r="D62" s="9">
        <v>21.081900000000001</v>
      </c>
      <c r="E62" s="20">
        <f>(D62-C62)</f>
        <v>-9.9999999999766942E-5</v>
      </c>
      <c r="F62" s="18">
        <f>+E62/C62</f>
        <v>-4.7433829807308097E-6</v>
      </c>
      <c r="K62" s="1">
        <f>IF(E62&gt;0,1,0)</f>
        <v>0</v>
      </c>
      <c r="L62" s="1">
        <f>IF(E62&lt;0,1,0)</f>
        <v>1</v>
      </c>
    </row>
    <row r="63" spans="1:12">
      <c r="A63" s="6">
        <v>43903</v>
      </c>
      <c r="B63" s="17">
        <v>16338588.34</v>
      </c>
      <c r="C63" s="9">
        <v>22.3156</v>
      </c>
      <c r="D63" s="9">
        <v>22.169699999999999</v>
      </c>
      <c r="E63" s="20">
        <f>(D63-C63)</f>
        <v>-0.14590000000000103</v>
      </c>
      <c r="F63" s="18">
        <f>+E63/C63</f>
        <v>-6.5380272096650337E-3</v>
      </c>
      <c r="K63" s="1">
        <f>IF(E63&gt;0,1,0)</f>
        <v>0</v>
      </c>
      <c r="L63" s="1">
        <f>IF(E63&lt;0,1,0)</f>
        <v>1</v>
      </c>
    </row>
    <row r="64" spans="1:12">
      <c r="A64" s="6">
        <v>43906</v>
      </c>
      <c r="B64" s="17">
        <v>17294601.66</v>
      </c>
      <c r="C64" s="9">
        <v>20.436</v>
      </c>
      <c r="D64" s="9">
        <v>20.411300000000001</v>
      </c>
      <c r="E64" s="20">
        <f>(D64-C64)</f>
        <v>-2.4699999999999278E-2</v>
      </c>
      <c r="F64" s="18">
        <f>+E64/C64</f>
        <v>-1.2086513994910588E-3</v>
      </c>
      <c r="K64" s="1">
        <f>IF(E64&gt;0,1,0)</f>
        <v>0</v>
      </c>
      <c r="L64" s="1">
        <f>IF(E64&lt;0,1,0)</f>
        <v>1</v>
      </c>
    </row>
    <row r="65" spans="1:12">
      <c r="A65" s="6">
        <v>43907</v>
      </c>
      <c r="B65" s="17">
        <v>15837888.57</v>
      </c>
      <c r="C65" s="9">
        <v>21.171500000000002</v>
      </c>
      <c r="D65" s="9">
        <v>21.084199999999999</v>
      </c>
      <c r="E65" s="20">
        <f>(D65-C65)</f>
        <v>-8.7300000000002598E-2</v>
      </c>
      <c r="F65" s="18">
        <f>+E65/C65</f>
        <v>-4.1234678695417229E-3</v>
      </c>
      <c r="K65" s="1">
        <f>IF(E65&gt;0,1,0)</f>
        <v>0</v>
      </c>
      <c r="L65" s="1">
        <f>IF(E65&lt;0,1,0)</f>
        <v>1</v>
      </c>
    </row>
    <row r="66" spans="1:12">
      <c r="A66" s="6">
        <v>43908</v>
      </c>
      <c r="B66" s="17">
        <v>16407911.35</v>
      </c>
      <c r="C66" s="9">
        <v>19.832000000000001</v>
      </c>
      <c r="D66" s="9">
        <v>19.832100000000001</v>
      </c>
      <c r="E66" s="20">
        <f>(D66-C66)</f>
        <v>9.9999999999766942E-5</v>
      </c>
      <c r="F66" s="18">
        <f>+E66/C66</f>
        <v>5.0423557886126932E-6</v>
      </c>
      <c r="K66" s="1">
        <f>IF(E66&gt;0,1,0)</f>
        <v>1</v>
      </c>
      <c r="L66" s="1">
        <f>IF(E66&lt;0,1,0)</f>
        <v>0</v>
      </c>
    </row>
    <row r="67" spans="1:12">
      <c r="A67" s="6">
        <v>43909</v>
      </c>
      <c r="B67" s="17">
        <v>15369785.82</v>
      </c>
      <c r="C67" s="9">
        <v>20.457799999999999</v>
      </c>
      <c r="D67" s="9">
        <v>20.427800000000001</v>
      </c>
      <c r="E67" s="20">
        <f>(D67-C67)</f>
        <v>-2.9999999999997584E-2</v>
      </c>
      <c r="F67" s="18">
        <f>+E67/C67</f>
        <v>-1.466433340828319E-3</v>
      </c>
      <c r="K67" s="1">
        <f>IF(E67&gt;0,1,0)</f>
        <v>0</v>
      </c>
      <c r="L67" s="1">
        <f>IF(E67&lt;0,1,0)</f>
        <v>1</v>
      </c>
    </row>
    <row r="68" spans="1:12">
      <c r="A68" s="6">
        <v>43910</v>
      </c>
      <c r="B68" s="17">
        <v>15854786.140000001</v>
      </c>
      <c r="C68" s="9">
        <v>20.5078</v>
      </c>
      <c r="D68" s="9">
        <v>20.5626</v>
      </c>
      <c r="E68" s="20">
        <f>(D68-C68)</f>
        <v>5.4800000000000182E-2</v>
      </c>
      <c r="F68" s="18">
        <f>+E68/C68</f>
        <v>2.6721540096938815E-3</v>
      </c>
      <c r="K68" s="1">
        <f>IF(E68&gt;0,1,0)</f>
        <v>1</v>
      </c>
      <c r="L68" s="1">
        <f>IF(E68&lt;0,1,0)</f>
        <v>0</v>
      </c>
    </row>
    <row r="69" spans="1:12">
      <c r="A69" s="6">
        <v>43913</v>
      </c>
      <c r="B69" s="17">
        <v>15893548.1</v>
      </c>
      <c r="C69" s="9">
        <v>20.488</v>
      </c>
      <c r="D69" s="9">
        <v>20.591100000000001</v>
      </c>
      <c r="E69" s="20">
        <f>(D69-C69)</f>
        <v>0.1031000000000013</v>
      </c>
      <c r="F69" s="18">
        <f>+E69/C69</f>
        <v>5.0322139789145499E-3</v>
      </c>
      <c r="K69" s="1">
        <f>IF(E69&gt;0,1,0)</f>
        <v>1</v>
      </c>
      <c r="L69" s="1">
        <f>IF(E69&lt;0,1,0)</f>
        <v>0</v>
      </c>
    </row>
    <row r="70" spans="1:12">
      <c r="A70" s="6">
        <v>43914</v>
      </c>
      <c r="B70" s="17">
        <v>15878166.07</v>
      </c>
      <c r="C70" s="9">
        <v>21.557600000000001</v>
      </c>
      <c r="D70" s="9">
        <v>21.489000000000001</v>
      </c>
      <c r="E70" s="20">
        <f>(D70-C70)</f>
        <v>-6.8599999999999994E-2</v>
      </c>
      <c r="F70" s="18">
        <f>+E70/C70</f>
        <v>-3.1821724125134518E-3</v>
      </c>
      <c r="K70" s="1">
        <f>IF(E70&gt;0,1,0)</f>
        <v>0</v>
      </c>
      <c r="L70" s="1">
        <f>IF(E70&lt;0,1,0)</f>
        <v>1</v>
      </c>
    </row>
    <row r="71" spans="1:12">
      <c r="A71" s="6">
        <v>43915</v>
      </c>
      <c r="B71" s="17">
        <v>16707177.42</v>
      </c>
      <c r="C71" s="9">
        <v>21.7134</v>
      </c>
      <c r="D71" s="9">
        <v>21.764199999999999</v>
      </c>
      <c r="E71" s="20">
        <f>(D71-C71)</f>
        <v>5.0799999999998846E-2</v>
      </c>
      <c r="F71" s="18">
        <f>+E71/C71</f>
        <v>2.3395691140032813E-3</v>
      </c>
      <c r="K71" s="1">
        <f>IF(E71&gt;0,1,0)</f>
        <v>1</v>
      </c>
      <c r="L71" s="1">
        <f>IF(E71&lt;0,1,0)</f>
        <v>0</v>
      </c>
    </row>
    <row r="72" spans="1:12">
      <c r="A72" s="6">
        <v>43916</v>
      </c>
      <c r="B72" s="17">
        <v>16827861.199999999</v>
      </c>
      <c r="C72" s="9">
        <v>22.315300000000001</v>
      </c>
      <c r="D72" s="9">
        <v>22.346</v>
      </c>
      <c r="E72" s="20">
        <f>(D72-C72)</f>
        <v>3.0699999999999505E-2</v>
      </c>
      <c r="F72" s="18">
        <f>+E72/C72</f>
        <v>1.3757377225490808E-3</v>
      </c>
      <c r="K72" s="1">
        <f>IF(E72&gt;0,1,0)</f>
        <v>1</v>
      </c>
      <c r="L72" s="1">
        <f>IF(E72&lt;0,1,0)</f>
        <v>0</v>
      </c>
    </row>
    <row r="73" spans="1:12">
      <c r="A73" s="6">
        <v>43917</v>
      </c>
      <c r="B73" s="17">
        <v>17294336.850000001</v>
      </c>
      <c r="C73" s="9">
        <v>21.513500000000001</v>
      </c>
      <c r="D73" s="9">
        <v>21.6191</v>
      </c>
      <c r="E73" s="20">
        <f>(D73-C73)</f>
        <v>0.10559999999999903</v>
      </c>
      <c r="F73" s="18">
        <f>+E73/C73</f>
        <v>4.9085457968252042E-3</v>
      </c>
      <c r="K73" s="1">
        <f>IF(E73&gt;0,1,0)</f>
        <v>1</v>
      </c>
      <c r="L73" s="1">
        <f>IF(E73&lt;0,1,0)</f>
        <v>0</v>
      </c>
    </row>
    <row r="74" spans="1:12">
      <c r="A74" s="6">
        <v>43920</v>
      </c>
      <c r="B74" s="17">
        <v>16672928.060000001</v>
      </c>
      <c r="C74" s="9">
        <v>22.135899999999999</v>
      </c>
      <c r="D74" s="9">
        <v>21.962700000000002</v>
      </c>
      <c r="E74" s="20">
        <f>(D74-C74)</f>
        <v>-0.1731999999999978</v>
      </c>
      <c r="F74" s="18">
        <f>+E74/C74</f>
        <v>-7.824393857941073E-3</v>
      </c>
      <c r="K74" s="1">
        <f>IF(E74&gt;0,1,0)</f>
        <v>0</v>
      </c>
      <c r="L74" s="1">
        <f>IF(E74&lt;0,1,0)</f>
        <v>1</v>
      </c>
    </row>
    <row r="75" spans="1:12">
      <c r="A75" s="6">
        <v>43921</v>
      </c>
      <c r="B75" s="17">
        <v>7194175.1000000006</v>
      </c>
      <c r="C75" s="9">
        <v>22.031600000000001</v>
      </c>
      <c r="D75" s="9">
        <v>22.037500000000001</v>
      </c>
      <c r="E75" s="20">
        <f>(D75-C75)</f>
        <v>5.9000000000004604E-3</v>
      </c>
      <c r="F75" s="18">
        <f>+E75/C75</f>
        <v>2.6779716407344272E-4</v>
      </c>
      <c r="K75" s="1">
        <f>IF(E75&gt;0,1,0)</f>
        <v>1</v>
      </c>
      <c r="L75" s="1">
        <f>IF(E75&lt;0,1,0)</f>
        <v>0</v>
      </c>
    </row>
    <row r="76" spans="1:12">
      <c r="A76" s="6">
        <v>43922</v>
      </c>
      <c r="B76" s="17">
        <v>7160275.6600000001</v>
      </c>
      <c r="C76" s="9">
        <v>21.473800000000001</v>
      </c>
      <c r="D76" s="9">
        <v>21.5015</v>
      </c>
      <c r="E76" s="20">
        <f>(D76-C76)</f>
        <v>2.7699999999999392E-2</v>
      </c>
      <c r="F76" s="18">
        <f>+E76/C76</f>
        <v>1.2899440248116025E-3</v>
      </c>
      <c r="K76" s="1">
        <f>IF(E76&gt;0,1,0)</f>
        <v>1</v>
      </c>
      <c r="L76" s="1">
        <f>IF(E76&lt;0,1,0)</f>
        <v>0</v>
      </c>
    </row>
    <row r="77" spans="1:12">
      <c r="A77" s="6">
        <v>43923</v>
      </c>
      <c r="B77" s="17">
        <v>6978978.8399999999</v>
      </c>
      <c r="C77" s="9">
        <v>21.914999999999999</v>
      </c>
      <c r="D77" s="9">
        <v>21.921199999999999</v>
      </c>
      <c r="E77" s="20">
        <f>(D77-C77)</f>
        <v>6.1999999999997613E-3</v>
      </c>
      <c r="F77" s="18">
        <f>+E77/C77</f>
        <v>2.829112480036396E-4</v>
      </c>
      <c r="K77" s="1">
        <f>IF(E77&gt;0,1,0)</f>
        <v>1</v>
      </c>
      <c r="L77" s="1">
        <f>IF(E77&lt;0,1,0)</f>
        <v>0</v>
      </c>
    </row>
    <row r="78" spans="1:12">
      <c r="A78" s="6">
        <v>43924</v>
      </c>
      <c r="B78" s="17">
        <v>7122380.1100000003</v>
      </c>
      <c r="C78" s="9">
        <v>21.716200000000001</v>
      </c>
      <c r="D78" s="9">
        <v>21.679600000000001</v>
      </c>
      <c r="E78" s="20">
        <f>(D78-C78)</f>
        <v>-3.6599999999999966E-2</v>
      </c>
      <c r="F78" s="18">
        <f>+E78/C78</f>
        <v>-1.6853777364363915E-3</v>
      </c>
      <c r="K78" s="1">
        <f>IF(E78&gt;0,1,0)</f>
        <v>0</v>
      </c>
      <c r="L78" s="1">
        <f>IF(E78&lt;0,1,0)</f>
        <v>1</v>
      </c>
    </row>
    <row r="79" spans="1:12">
      <c r="A79" s="6">
        <v>43927</v>
      </c>
      <c r="B79" s="17">
        <v>7057748.9400000004</v>
      </c>
      <c r="C79" s="9">
        <v>22.499700000000001</v>
      </c>
      <c r="D79" s="9">
        <v>22.5703</v>
      </c>
      <c r="E79" s="20">
        <f>(D79-C79)</f>
        <v>7.0599999999998886E-2</v>
      </c>
      <c r="F79" s="18">
        <f>+E79/C79</f>
        <v>3.1378196153725997E-3</v>
      </c>
      <c r="K79" s="1">
        <f>IF(E79&gt;0,1,0)</f>
        <v>1</v>
      </c>
      <c r="L79" s="1">
        <f>IF(E79&lt;0,1,0)</f>
        <v>0</v>
      </c>
    </row>
    <row r="80" spans="1:12">
      <c r="A80" s="6">
        <v>43928</v>
      </c>
      <c r="B80" s="17">
        <v>7312408.8600000003</v>
      </c>
      <c r="C80" s="9">
        <v>22.415400000000002</v>
      </c>
      <c r="D80" s="9">
        <v>22.500399999999999</v>
      </c>
      <c r="E80" s="20">
        <f>(D80-C80)</f>
        <v>8.49999999999973E-2</v>
      </c>
      <c r="F80" s="18">
        <f>+E80/C80</f>
        <v>3.7920358325078873E-3</v>
      </c>
      <c r="K80" s="1">
        <f>IF(E80&gt;0,1,0)</f>
        <v>1</v>
      </c>
      <c r="L80" s="1">
        <f>IF(E80&lt;0,1,0)</f>
        <v>0</v>
      </c>
    </row>
    <row r="81" spans="1:12">
      <c r="A81" s="6">
        <v>43929</v>
      </c>
      <c r="B81" s="17">
        <v>6724613.3900000006</v>
      </c>
      <c r="C81" s="9">
        <v>22.702999999999999</v>
      </c>
      <c r="D81" s="9">
        <v>22.734200000000001</v>
      </c>
      <c r="E81" s="20">
        <f>(D81-C81)</f>
        <v>3.1200000000001893E-2</v>
      </c>
      <c r="F81" s="18">
        <f>+E81/C81</f>
        <v>1.3742677179228249E-3</v>
      </c>
      <c r="K81" s="1">
        <f>IF(E81&gt;0,1,0)</f>
        <v>1</v>
      </c>
      <c r="L81" s="1">
        <f>IF(E81&lt;0,1,0)</f>
        <v>0</v>
      </c>
    </row>
    <row r="82" spans="1:12">
      <c r="A82" s="6">
        <v>43930</v>
      </c>
      <c r="B82" s="17">
        <v>6810898.8600000003</v>
      </c>
      <c r="C82" s="9">
        <v>22.895099999999999</v>
      </c>
      <c r="D82" s="9">
        <v>22.906199999999998</v>
      </c>
      <c r="E82" s="20">
        <f>(D82-C82)</f>
        <v>1.1099999999999E-2</v>
      </c>
      <c r="F82" s="18">
        <f>+E82/C82</f>
        <v>4.8481989596022728E-4</v>
      </c>
      <c r="K82" s="1">
        <f>IF(E82&gt;0,1,0)</f>
        <v>1</v>
      </c>
      <c r="L82" s="1">
        <f>IF(E82&lt;0,1,0)</f>
        <v>0</v>
      </c>
    </row>
    <row r="83" spans="1:12">
      <c r="A83" s="6">
        <v>43934</v>
      </c>
      <c r="B83" s="17">
        <v>6868523.9400000004</v>
      </c>
      <c r="C83" s="9">
        <v>22.755099999999999</v>
      </c>
      <c r="D83" s="9">
        <v>22.749199999999998</v>
      </c>
      <c r="E83" s="20">
        <f>(D83-C83)</f>
        <v>-5.9000000000004604E-3</v>
      </c>
      <c r="F83" s="18">
        <f>+E83/C83</f>
        <v>-2.5928253446482152E-4</v>
      </c>
      <c r="K83" s="1">
        <f>IF(E83&gt;0,1,0)</f>
        <v>0</v>
      </c>
      <c r="L83" s="1">
        <f>IF(E83&lt;0,1,0)</f>
        <v>1</v>
      </c>
    </row>
    <row r="84" spans="1:12">
      <c r="A84" s="6">
        <v>43935</v>
      </c>
      <c r="B84" s="17">
        <v>6826538.9500000002</v>
      </c>
      <c r="C84" s="9">
        <v>23.137</v>
      </c>
      <c r="D84" s="9">
        <v>22.76</v>
      </c>
      <c r="E84" s="20">
        <f>(D84-C84)</f>
        <v>-0.37699999999999889</v>
      </c>
      <c r="F84" s="18">
        <f>+E84/C84</f>
        <v>-1.6294247309504208E-2</v>
      </c>
      <c r="K84" s="1">
        <f>IF(E84&gt;0,1,0)</f>
        <v>0</v>
      </c>
      <c r="L84" s="1">
        <f>IF(E84&lt;0,1,0)</f>
        <v>1</v>
      </c>
    </row>
    <row r="85" spans="1:12">
      <c r="A85" s="6">
        <v>43936</v>
      </c>
      <c r="B85" s="17">
        <v>6941107.9699999997</v>
      </c>
      <c r="C85" s="9">
        <v>22.837599999999998</v>
      </c>
      <c r="D85" s="9">
        <v>22.8428</v>
      </c>
      <c r="E85" s="20">
        <f>(D85-C85)</f>
        <v>5.2000000000020918E-3</v>
      </c>
      <c r="F85" s="18">
        <f>+E85/C85</f>
        <v>2.2769467895059431E-4</v>
      </c>
      <c r="K85" s="1">
        <f>IF(E85&gt;0,1,0)</f>
        <v>1</v>
      </c>
      <c r="L85" s="1">
        <f>IF(E85&lt;0,1,0)</f>
        <v>0</v>
      </c>
    </row>
    <row r="86" spans="1:12">
      <c r="A86" s="6">
        <v>43937</v>
      </c>
      <c r="B86" s="17">
        <v>6851266.75</v>
      </c>
      <c r="C86" s="9">
        <v>23.009499999999999</v>
      </c>
      <c r="D86" s="9">
        <v>23.029</v>
      </c>
      <c r="E86" s="20">
        <f>(D86-C86)</f>
        <v>1.9500000000000739E-2</v>
      </c>
      <c r="F86" s="18">
        <f>+E86/C86</f>
        <v>8.4747604250421521E-4</v>
      </c>
      <c r="K86" s="1">
        <f>IF(E86&gt;0,1,0)</f>
        <v>1</v>
      </c>
      <c r="L86" s="1">
        <f>IF(E86&lt;0,1,0)</f>
        <v>0</v>
      </c>
    </row>
    <row r="87" spans="1:12">
      <c r="A87" s="6">
        <v>43938</v>
      </c>
      <c r="B87" s="17">
        <v>6902852.9800000004</v>
      </c>
      <c r="C87" s="9">
        <v>23.316099999999999</v>
      </c>
      <c r="D87" s="9">
        <v>23.334900000000001</v>
      </c>
      <c r="E87" s="20">
        <f>(D87-C87)</f>
        <v>1.880000000000237E-2</v>
      </c>
      <c r="F87" s="18">
        <f>+E87/C87</f>
        <v>8.0630980309753222E-4</v>
      </c>
      <c r="K87" s="1">
        <f>IF(E87&gt;0,1,0)</f>
        <v>1</v>
      </c>
      <c r="L87" s="1">
        <f>IF(E87&lt;0,1,0)</f>
        <v>0</v>
      </c>
    </row>
    <row r="88" spans="1:12">
      <c r="A88" s="6">
        <v>43941</v>
      </c>
      <c r="B88" s="17">
        <v>6994825.4299999997</v>
      </c>
      <c r="C88" s="9">
        <v>23.126200000000001</v>
      </c>
      <c r="D88" s="9">
        <v>23.182400000000001</v>
      </c>
      <c r="E88" s="20">
        <f>(D88-C88)</f>
        <v>5.6200000000000472E-2</v>
      </c>
      <c r="F88" s="18">
        <f>+E88/C88</f>
        <v>2.430144165491973E-3</v>
      </c>
      <c r="K88" s="1">
        <f>IF(E88&gt;0,1,0)</f>
        <v>1</v>
      </c>
      <c r="L88" s="1">
        <f>IF(E88&lt;0,1,0)</f>
        <v>0</v>
      </c>
    </row>
    <row r="89" spans="1:12">
      <c r="A89" s="6">
        <v>43942</v>
      </c>
      <c r="B89" s="17">
        <v>7516030.1299999999</v>
      </c>
      <c r="C89" s="9">
        <v>22.802499999999998</v>
      </c>
      <c r="D89" s="9">
        <v>22.8123</v>
      </c>
      <c r="E89" s="20">
        <f>(D89-C89)</f>
        <v>9.8000000000020293E-3</v>
      </c>
      <c r="F89" s="18">
        <f>+E89/C89</f>
        <v>4.297774366846631E-4</v>
      </c>
      <c r="K89" s="1">
        <f>IF(E89&gt;0,1,0)</f>
        <v>1</v>
      </c>
      <c r="L89" s="1">
        <f>IF(E89&lt;0,1,0)</f>
        <v>0</v>
      </c>
    </row>
    <row r="90" spans="1:12">
      <c r="A90" s="6">
        <v>43943</v>
      </c>
      <c r="B90" s="17">
        <v>7410798.0899999999</v>
      </c>
      <c r="C90" s="9">
        <v>23.085599999999999</v>
      </c>
      <c r="D90" s="9">
        <v>23.122299999999999</v>
      </c>
      <c r="E90" s="20">
        <f>(D90-C90)</f>
        <v>3.6699999999999733E-2</v>
      </c>
      <c r="F90" s="18">
        <f>+E90/C90</f>
        <v>1.5897355927504476E-3</v>
      </c>
      <c r="K90" s="1">
        <f>IF(E90&gt;0,1,0)</f>
        <v>1</v>
      </c>
      <c r="L90" s="1">
        <f>IF(E90&lt;0,1,0)</f>
        <v>0</v>
      </c>
    </row>
    <row r="91" spans="1:12">
      <c r="A91" s="6">
        <v>43944</v>
      </c>
      <c r="B91" s="17">
        <v>7502815.3200000003</v>
      </c>
      <c r="C91" s="9">
        <v>23.097000000000001</v>
      </c>
      <c r="D91" s="9">
        <v>23.1495</v>
      </c>
      <c r="E91" s="20">
        <f>(D91-C91)</f>
        <v>5.2499999999998437E-2</v>
      </c>
      <c r="F91" s="18">
        <f>+E91/C91</f>
        <v>2.2730224704506402E-3</v>
      </c>
      <c r="K91" s="1">
        <f>IF(E91&gt;0,1,0)</f>
        <v>1</v>
      </c>
      <c r="L91" s="1">
        <f>IF(E91&lt;0,1,0)</f>
        <v>0</v>
      </c>
    </row>
    <row r="92" spans="1:12">
      <c r="A92" s="6">
        <v>43945</v>
      </c>
      <c r="B92" s="17">
        <v>7506538.1799999997</v>
      </c>
      <c r="C92" s="9">
        <v>23.257200000000001</v>
      </c>
      <c r="D92" s="9">
        <v>23.271699999999999</v>
      </c>
      <c r="E92" s="20">
        <f>(D92-C92)</f>
        <v>1.4499999999998181E-2</v>
      </c>
      <c r="F92" s="18">
        <f>+E92/C92</f>
        <v>6.2346284161456155E-4</v>
      </c>
      <c r="K92" s="1">
        <f>IF(E92&gt;0,1,0)</f>
        <v>1</v>
      </c>
      <c r="L92" s="1">
        <f>IF(E92&lt;0,1,0)</f>
        <v>0</v>
      </c>
    </row>
    <row r="93" spans="1:12">
      <c r="A93" s="6">
        <v>43948</v>
      </c>
      <c r="B93" s="17">
        <v>7558597.71</v>
      </c>
      <c r="C93" s="9">
        <v>23.5244</v>
      </c>
      <c r="D93" s="9">
        <v>23.537400000000002</v>
      </c>
      <c r="E93" s="20">
        <f>(D93-C93)</f>
        <v>1.3000000000001677E-2</v>
      </c>
      <c r="F93" s="18">
        <f>+E93/C93</f>
        <v>5.5261770757178408E-4</v>
      </c>
      <c r="K93" s="1">
        <f>IF(E93&gt;0,1,0)</f>
        <v>1</v>
      </c>
      <c r="L93" s="1">
        <f>IF(E93&lt;0,1,0)</f>
        <v>0</v>
      </c>
    </row>
    <row r="94" spans="1:12">
      <c r="A94" s="6">
        <v>43949</v>
      </c>
      <c r="B94" s="17">
        <v>7645418.5600000005</v>
      </c>
      <c r="C94" s="9">
        <v>23.629300000000001</v>
      </c>
      <c r="D94" s="9">
        <v>23.6279</v>
      </c>
      <c r="E94" s="20">
        <f>(D94-C94)</f>
        <v>-1.4000000000002899E-3</v>
      </c>
      <c r="F94" s="18">
        <f>+E94/C94</f>
        <v>-5.9248475409778953E-5</v>
      </c>
      <c r="K94" s="1">
        <f>IF(E94&gt;0,1,0)</f>
        <v>0</v>
      </c>
      <c r="L94" s="1">
        <f>IF(E94&lt;0,1,0)</f>
        <v>1</v>
      </c>
    </row>
    <row r="95" spans="1:12">
      <c r="A95" s="6">
        <v>43950</v>
      </c>
      <c r="B95" s="17">
        <v>7679535.3600000003</v>
      </c>
      <c r="C95" s="9">
        <v>24.1616</v>
      </c>
      <c r="D95" s="9">
        <v>24.145399999999999</v>
      </c>
      <c r="E95" s="20">
        <f>(D95-C95)</f>
        <v>-1.6200000000001324E-2</v>
      </c>
      <c r="F95" s="18">
        <f>+E95/C95</f>
        <v>-6.7048539831804702E-4</v>
      </c>
      <c r="K95" s="1">
        <f>IF(E95&gt;0,1,0)</f>
        <v>0</v>
      </c>
      <c r="L95" s="1">
        <f>IF(E95&lt;0,1,0)</f>
        <v>1</v>
      </c>
    </row>
    <row r="96" spans="1:12">
      <c r="A96" s="6">
        <v>43951</v>
      </c>
      <c r="B96" s="17">
        <v>7852521.8900000006</v>
      </c>
      <c r="C96" s="9">
        <v>23.7136</v>
      </c>
      <c r="D96" s="9">
        <v>23.7075</v>
      </c>
      <c r="E96" s="20">
        <f>(D96-C96)</f>
        <v>-6.0999999999999943E-3</v>
      </c>
      <c r="F96" s="18">
        <f>+E96/C96</f>
        <v>-2.5723635382227897E-4</v>
      </c>
      <c r="K96" s="1">
        <f>IF(E96&gt;0,1,0)</f>
        <v>0</v>
      </c>
      <c r="L96" s="1">
        <f>IF(E96&lt;0,1,0)</f>
        <v>1</v>
      </c>
    </row>
    <row r="97" spans="1:12">
      <c r="A97" s="6">
        <v>43952</v>
      </c>
      <c r="B97" s="17">
        <v>7706907.2300000004</v>
      </c>
      <c r="C97" s="9">
        <v>23.121400000000001</v>
      </c>
      <c r="D97" s="9">
        <v>23.122399999999999</v>
      </c>
      <c r="E97" s="20">
        <f>(D97-C97)</f>
        <v>9.9999999999766942E-4</v>
      </c>
      <c r="F97" s="18">
        <f>+E97/C97</f>
        <v>4.3249976212412284E-5</v>
      </c>
      <c r="K97" s="1">
        <f>IF(E97&gt;0,1,0)</f>
        <v>1</v>
      </c>
      <c r="L97" s="1">
        <f>IF(E97&lt;0,1,0)</f>
        <v>0</v>
      </c>
    </row>
    <row r="98" spans="1:12">
      <c r="A98" s="6">
        <v>43955</v>
      </c>
      <c r="B98" s="17">
        <v>7514442.1900000004</v>
      </c>
      <c r="C98" s="9">
        <v>23.250599999999999</v>
      </c>
      <c r="D98" s="9">
        <v>23.2744</v>
      </c>
      <c r="E98" s="20">
        <f>(D98-C98)</f>
        <v>2.3800000000001376E-2</v>
      </c>
      <c r="F98" s="18">
        <f>+E98/C98</f>
        <v>1.0236294977334511E-3</v>
      </c>
      <c r="K98" s="1">
        <f>IF(E98&gt;0,1,0)</f>
        <v>1</v>
      </c>
      <c r="L98" s="1">
        <f>IF(E98&lt;0,1,0)</f>
        <v>0</v>
      </c>
    </row>
    <row r="99" spans="1:12">
      <c r="A99" s="6">
        <v>43956</v>
      </c>
      <c r="B99" s="17">
        <v>7556452.3300000001</v>
      </c>
      <c r="C99" s="9">
        <v>23.366499999999998</v>
      </c>
      <c r="D99" s="9">
        <v>23.3979</v>
      </c>
      <c r="E99" s="20">
        <f>(D99-C99)</f>
        <v>3.1400000000001427E-2</v>
      </c>
      <c r="F99" s="18">
        <f>+E99/C99</f>
        <v>1.3438041640811173E-3</v>
      </c>
      <c r="K99" s="1">
        <f>IF(E99&gt;0,1,0)</f>
        <v>1</v>
      </c>
      <c r="L99" s="1">
        <f>IF(E99&lt;0,1,0)</f>
        <v>0</v>
      </c>
    </row>
    <row r="100" spans="1:12">
      <c r="A100" s="6">
        <v>43957</v>
      </c>
      <c r="B100" s="17">
        <v>7594111.3500000006</v>
      </c>
      <c r="C100" s="9">
        <v>23.238499999999998</v>
      </c>
      <c r="D100" s="9">
        <v>23.292999999999999</v>
      </c>
      <c r="E100" s="20">
        <f>(D100-C100)</f>
        <v>5.4500000000000881E-2</v>
      </c>
      <c r="F100" s="18">
        <f>+E100/C100</f>
        <v>2.3452460356735969E-3</v>
      </c>
      <c r="K100" s="1">
        <f>IF(E100&gt;0,1,0)</f>
        <v>1</v>
      </c>
      <c r="L100" s="1">
        <f>IF(E100&lt;0,1,0)</f>
        <v>0</v>
      </c>
    </row>
    <row r="101" spans="1:12">
      <c r="A101" s="6">
        <v>43958</v>
      </c>
      <c r="B101" s="17">
        <v>7552499.8100000005</v>
      </c>
      <c r="C101" s="9">
        <v>23.575600000000001</v>
      </c>
      <c r="D101" s="9">
        <v>23.557400000000001</v>
      </c>
      <c r="E101" s="20">
        <f>(D101-C101)</f>
        <v>-1.8200000000000216E-2</v>
      </c>
      <c r="F101" s="18">
        <f>+E101/C101</f>
        <v>-7.7198459424151307E-4</v>
      </c>
      <c r="K101" s="1">
        <f>IF(E101&gt;0,1,0)</f>
        <v>0</v>
      </c>
      <c r="L101" s="1">
        <f>IF(E101&lt;0,1,0)</f>
        <v>1</v>
      </c>
    </row>
    <row r="102" spans="1:12">
      <c r="A102" s="6">
        <v>43959</v>
      </c>
      <c r="B102" s="17">
        <v>7662060.5600000005</v>
      </c>
      <c r="C102" s="9">
        <v>23.876200000000001</v>
      </c>
      <c r="D102" s="9">
        <v>23.873799999999999</v>
      </c>
      <c r="E102" s="20">
        <f>(D102-C102)</f>
        <v>-2.400000000001512E-3</v>
      </c>
      <c r="F102" s="18">
        <f>+E102/C102</f>
        <v>-1.0051850797034335E-4</v>
      </c>
      <c r="K102" s="1">
        <f>IF(E102&gt;0,1,0)</f>
        <v>0</v>
      </c>
      <c r="L102" s="1">
        <f>IF(E102&lt;0,1,0)</f>
        <v>1</v>
      </c>
    </row>
    <row r="103" spans="1:12">
      <c r="A103" s="6">
        <v>43962</v>
      </c>
      <c r="B103" s="17">
        <v>7759769.4100000001</v>
      </c>
      <c r="C103" s="9">
        <v>23.790800000000001</v>
      </c>
      <c r="D103" s="9">
        <v>23.839700000000001</v>
      </c>
      <c r="E103" s="20">
        <f>(D103-C103)</f>
        <v>4.8899999999999721E-2</v>
      </c>
      <c r="F103" s="18">
        <f>+E103/C103</f>
        <v>2.0554163794407805E-3</v>
      </c>
      <c r="K103" s="1">
        <f>IF(E103&gt;0,1,0)</f>
        <v>1</v>
      </c>
      <c r="L103" s="1">
        <f>IF(E103&lt;0,1,0)</f>
        <v>0</v>
      </c>
    </row>
    <row r="104" spans="1:12">
      <c r="A104" s="6">
        <v>43963</v>
      </c>
      <c r="B104" s="17">
        <v>7732007.2999999998</v>
      </c>
      <c r="C104" s="9">
        <v>23.5303</v>
      </c>
      <c r="D104" s="9">
        <v>23.596900000000002</v>
      </c>
      <c r="E104" s="20">
        <f>(D104-C104)</f>
        <v>6.6600000000001103E-2</v>
      </c>
      <c r="F104" s="18">
        <f>+E104/C104</f>
        <v>2.8303931526585339E-3</v>
      </c>
      <c r="K104" s="1">
        <f>IF(E104&gt;0,1,0)</f>
        <v>1</v>
      </c>
      <c r="L104" s="1">
        <f>IF(E104&lt;0,1,0)</f>
        <v>0</v>
      </c>
    </row>
    <row r="105" spans="1:12">
      <c r="A105" s="6">
        <v>43964</v>
      </c>
      <c r="B105" s="17">
        <v>7647357.6900000004</v>
      </c>
      <c r="C105" s="9">
        <v>23.393799999999999</v>
      </c>
      <c r="D105" s="9">
        <v>23.391400000000001</v>
      </c>
      <c r="E105" s="20">
        <f>(D105-C105)</f>
        <v>-2.3999999999979593E-3</v>
      </c>
      <c r="F105" s="18">
        <f>+E105/C105</f>
        <v>-1.0259128487026303E-4</v>
      </c>
      <c r="K105" s="1">
        <f>IF(E105&gt;0,1,0)</f>
        <v>0</v>
      </c>
      <c r="L105" s="1">
        <f>IF(E105&lt;0,1,0)</f>
        <v>1</v>
      </c>
    </row>
    <row r="106" spans="1:12">
      <c r="A106" s="6">
        <v>43965</v>
      </c>
      <c r="B106" s="17">
        <v>7602978.5300000003</v>
      </c>
      <c r="C106" s="9">
        <v>23.520299999999999</v>
      </c>
      <c r="D106" s="9">
        <v>23.503699999999998</v>
      </c>
      <c r="E106" s="20">
        <f>(D106-C106)</f>
        <v>-1.6600000000000392E-2</v>
      </c>
      <c r="F106" s="18">
        <f>+E106/C106</f>
        <v>-7.0577331071459092E-4</v>
      </c>
      <c r="K106" s="1">
        <f>IF(E106&gt;0,1,0)</f>
        <v>0</v>
      </c>
      <c r="L106" s="1">
        <f>IF(E106&lt;0,1,0)</f>
        <v>1</v>
      </c>
    </row>
    <row r="107" spans="1:12">
      <c r="A107" s="6">
        <v>43966</v>
      </c>
      <c r="B107" s="17">
        <v>7644099</v>
      </c>
      <c r="C107" s="9">
        <v>23.434100000000001</v>
      </c>
      <c r="D107" s="9">
        <v>23.4651</v>
      </c>
      <c r="E107" s="20">
        <f>(D107-C107)</f>
        <v>3.0999999999998806E-2</v>
      </c>
      <c r="F107" s="18">
        <f>+E107/C107</f>
        <v>1.3228585693497426E-3</v>
      </c>
      <c r="K107" s="1">
        <f>IF(E107&gt;0,1,0)</f>
        <v>1</v>
      </c>
      <c r="L107" s="1">
        <f>IF(E107&lt;0,1,0)</f>
        <v>0</v>
      </c>
    </row>
    <row r="108" spans="1:12">
      <c r="A108" s="6">
        <v>43969</v>
      </c>
      <c r="B108" s="17">
        <v>7616070.8399999999</v>
      </c>
      <c r="C108" s="9">
        <v>23.990100000000002</v>
      </c>
      <c r="D108" s="9">
        <v>24.015999999999998</v>
      </c>
      <c r="E108" s="20">
        <f>(D108-C108)</f>
        <v>2.5899999999996481E-2</v>
      </c>
      <c r="F108" s="18">
        <f>+E108/C108</f>
        <v>1.0796120066192505E-3</v>
      </c>
      <c r="K108" s="1">
        <f>IF(E108&gt;0,1,0)</f>
        <v>1</v>
      </c>
      <c r="L108" s="1">
        <f>IF(E108&lt;0,1,0)</f>
        <v>0</v>
      </c>
    </row>
    <row r="109" spans="1:12">
      <c r="A109" s="6">
        <v>43970</v>
      </c>
      <c r="B109" s="17">
        <v>7796772.8500000006</v>
      </c>
      <c r="C109" s="9">
        <v>23.8064</v>
      </c>
      <c r="D109" s="9">
        <v>23.8642</v>
      </c>
      <c r="E109" s="20">
        <f>(D109-C109)</f>
        <v>5.7800000000000296E-2</v>
      </c>
      <c r="F109" s="18">
        <f>+E109/C109</f>
        <v>2.4279185429128426E-3</v>
      </c>
      <c r="K109" s="1">
        <f>IF(E109&gt;0,1,0)</f>
        <v>1</v>
      </c>
      <c r="L109" s="1">
        <f>IF(E109&lt;0,1,0)</f>
        <v>0</v>
      </c>
    </row>
    <row r="110" spans="1:12">
      <c r="A110" s="6">
        <v>43971</v>
      </c>
      <c r="B110" s="17">
        <v>7737072.6400000006</v>
      </c>
      <c r="C110" s="9">
        <v>24.150500000000001</v>
      </c>
      <c r="D110" s="9">
        <v>24.150500000000001</v>
      </c>
      <c r="E110" s="20">
        <f>(D110-C110)</f>
        <v>0</v>
      </c>
      <c r="F110" s="18">
        <f>+E110/C110</f>
        <v>0</v>
      </c>
      <c r="K110" s="1">
        <f>IF(E110&gt;0,1,0)</f>
        <v>0</v>
      </c>
      <c r="L110" s="1">
        <f>IF(E110&lt;0,1,0)</f>
        <v>0</v>
      </c>
    </row>
    <row r="111" spans="1:12">
      <c r="A111" s="6">
        <v>43972</v>
      </c>
      <c r="B111" s="17">
        <v>7848899.4100000001</v>
      </c>
      <c r="C111" s="9">
        <v>24.021000000000001</v>
      </c>
      <c r="D111" s="9">
        <v>24.047000000000001</v>
      </c>
      <c r="E111" s="20">
        <f>(D111-C111)</f>
        <v>2.5999999999999801E-2</v>
      </c>
      <c r="F111" s="18">
        <f>+E111/C111</f>
        <v>1.0823862453686274E-3</v>
      </c>
      <c r="K111" s="1">
        <f>IF(E111&gt;0,1,0)</f>
        <v>1</v>
      </c>
      <c r="L111" s="1">
        <f>IF(E111&lt;0,1,0)</f>
        <v>0</v>
      </c>
    </row>
    <row r="112" spans="1:12">
      <c r="A112" s="6">
        <v>43973</v>
      </c>
      <c r="B112" s="17">
        <v>7806816.4800000004</v>
      </c>
      <c r="C112" s="9">
        <v>23.967300000000002</v>
      </c>
      <c r="D112" s="9">
        <v>23.962399999999999</v>
      </c>
      <c r="E112" s="20">
        <f>(D112-C112)</f>
        <v>-4.900000000002791E-3</v>
      </c>
      <c r="F112" s="18">
        <f>+E112/C112</f>
        <v>-2.0444522328350671E-4</v>
      </c>
      <c r="K112" s="1">
        <f>IF(E112&gt;0,1,0)</f>
        <v>0</v>
      </c>
      <c r="L112" s="1">
        <f>IF(E112&lt;0,1,0)</f>
        <v>1</v>
      </c>
    </row>
    <row r="113" spans="1:12">
      <c r="A113" s="6">
        <v>43977</v>
      </c>
      <c r="B113" s="17">
        <v>7789384.5200000005</v>
      </c>
      <c r="C113" s="9">
        <v>24.202200000000001</v>
      </c>
      <c r="D113" s="9">
        <v>24.213699999999999</v>
      </c>
      <c r="E113" s="20">
        <f>(D113-C113)</f>
        <v>1.1499999999998067E-2</v>
      </c>
      <c r="F113" s="18">
        <f>+E113/C113</f>
        <v>4.7516341489608658E-4</v>
      </c>
      <c r="K113" s="1">
        <f>IF(E113&gt;0,1,0)</f>
        <v>1</v>
      </c>
      <c r="L113" s="1">
        <f>IF(E113&lt;0,1,0)</f>
        <v>0</v>
      </c>
    </row>
    <row r="114" spans="1:12">
      <c r="A114" s="6">
        <v>43978</v>
      </c>
      <c r="B114" s="17">
        <v>7865702.4100000001</v>
      </c>
      <c r="C114" s="9">
        <v>24.426600000000001</v>
      </c>
      <c r="D114" s="9">
        <v>24.421299999999999</v>
      </c>
      <c r="E114" s="20">
        <f>(D114-C114)</f>
        <v>-5.3000000000018588E-3</v>
      </c>
      <c r="F114" s="18">
        <f>+E114/C114</f>
        <v>-2.1697657471780185E-4</v>
      </c>
      <c r="K114" s="1">
        <f>IF(E114&gt;0,1,0)</f>
        <v>0</v>
      </c>
      <c r="L114" s="1">
        <f>IF(E114&lt;0,1,0)</f>
        <v>1</v>
      </c>
    </row>
    <row r="115" spans="1:12">
      <c r="A115" s="6">
        <v>43979</v>
      </c>
      <c r="B115" s="17">
        <v>7938637.6200000001</v>
      </c>
      <c r="C115" s="9">
        <v>24.235499999999998</v>
      </c>
      <c r="D115" s="9">
        <v>24.256599999999999</v>
      </c>
      <c r="E115" s="20">
        <f>(D115-C115)</f>
        <v>2.1100000000000563E-2</v>
      </c>
      <c r="F115" s="18">
        <f>+E115/C115</f>
        <v>8.7062367188630576E-4</v>
      </c>
      <c r="K115" s="1">
        <f>IF(E115&gt;0,1,0)</f>
        <v>1</v>
      </c>
      <c r="L115" s="1">
        <f>IF(E115&lt;0,1,0)</f>
        <v>0</v>
      </c>
    </row>
    <row r="116" spans="1:12">
      <c r="A116" s="6">
        <v>43980</v>
      </c>
      <c r="B116" s="17">
        <v>7876543.7400000002</v>
      </c>
      <c r="C116" s="9">
        <v>24.401299999999999</v>
      </c>
      <c r="D116" s="9">
        <v>24.412500000000001</v>
      </c>
      <c r="E116" s="20">
        <f>(D116-C116)</f>
        <v>1.1200000000002319E-2</v>
      </c>
      <c r="F116" s="18">
        <f>+E116/C116</f>
        <v>4.589919389541672E-4</v>
      </c>
      <c r="K116" s="1">
        <f>IF(E116&gt;0,1,0)</f>
        <v>1</v>
      </c>
      <c r="L116" s="1">
        <f>IF(E116&lt;0,1,0)</f>
        <v>0</v>
      </c>
    </row>
    <row r="117" spans="1:12">
      <c r="A117" s="6">
        <v>43983</v>
      </c>
      <c r="B117" s="17">
        <v>7930407.1200000001</v>
      </c>
      <c r="C117" s="9">
        <v>24.6112</v>
      </c>
      <c r="D117" s="9">
        <v>24.620799999999999</v>
      </c>
      <c r="E117" s="20">
        <f>(D117-C117)</f>
        <v>9.5999999999989427E-3</v>
      </c>
      <c r="F117" s="18">
        <f>+E117/C117</f>
        <v>3.9006631127287342E-4</v>
      </c>
      <c r="K117" s="1">
        <f>IF(E117&gt;0,1,0)</f>
        <v>1</v>
      </c>
      <c r="L117" s="1">
        <f>IF(E117&lt;0,1,0)</f>
        <v>0</v>
      </c>
    </row>
    <row r="118" spans="1:12">
      <c r="A118" s="6">
        <v>43984</v>
      </c>
      <c r="B118" s="17">
        <v>7998624.1299999999</v>
      </c>
      <c r="C118" s="9">
        <v>24.840399999999999</v>
      </c>
      <c r="D118" s="9">
        <v>24.851299999999998</v>
      </c>
      <c r="E118" s="20">
        <f>(D118-C118)</f>
        <v>1.0899999999999466E-2</v>
      </c>
      <c r="F118" s="18">
        <f>+E118/C118</f>
        <v>4.3880130754736101E-4</v>
      </c>
      <c r="K118" s="1">
        <f>IF(E118&gt;0,1,0)</f>
        <v>1</v>
      </c>
      <c r="L118" s="1">
        <f>IF(E118&lt;0,1,0)</f>
        <v>0</v>
      </c>
    </row>
    <row r="119" spans="1:12">
      <c r="A119" s="6">
        <v>43985</v>
      </c>
      <c r="B119" s="17">
        <v>8073118.8700000001</v>
      </c>
      <c r="C119" s="9">
        <v>25.1053</v>
      </c>
      <c r="D119" s="9">
        <v>25.130099999999999</v>
      </c>
      <c r="E119" s="20">
        <f>(D119-C119)</f>
        <v>2.4799999999999045E-2</v>
      </c>
      <c r="F119" s="18">
        <f>+E119/C119</f>
        <v>9.8783922120026634E-4</v>
      </c>
      <c r="K119" s="1">
        <f>IF(E119&gt;0,1,0)</f>
        <v>1</v>
      </c>
      <c r="L119" s="1">
        <f>IF(E119&lt;0,1,0)</f>
        <v>0</v>
      </c>
    </row>
    <row r="120" spans="1:12">
      <c r="A120" s="6">
        <v>43986</v>
      </c>
      <c r="B120" s="17">
        <v>8159236.4400000004</v>
      </c>
      <c r="C120" s="9">
        <v>24.856999999999999</v>
      </c>
      <c r="D120" s="9">
        <v>24.869599999999998</v>
      </c>
      <c r="E120" s="20">
        <f>(D120-C120)</f>
        <v>1.2599999999999056E-2</v>
      </c>
      <c r="F120" s="18">
        <f>+E120/C120</f>
        <v>5.0689946493941574E-4</v>
      </c>
      <c r="K120" s="1">
        <f>IF(E120&gt;0,1,0)</f>
        <v>1</v>
      </c>
      <c r="L120" s="1">
        <f>IF(E120&lt;0,1,0)</f>
        <v>0</v>
      </c>
    </row>
    <row r="121" spans="1:12">
      <c r="A121" s="6">
        <v>43987</v>
      </c>
      <c r="B121" s="17">
        <v>8078524.21</v>
      </c>
      <c r="C121" s="9">
        <v>25.303999999999998</v>
      </c>
      <c r="D121" s="9">
        <v>25.335699999999999</v>
      </c>
      <c r="E121" s="20">
        <f>(D121-C121)</f>
        <v>3.1700000000000728E-2</v>
      </c>
      <c r="F121" s="18">
        <f>+E121/C121</f>
        <v>1.2527663610496652E-3</v>
      </c>
      <c r="K121" s="1">
        <f>IF(E121&gt;0,1,0)</f>
        <v>1</v>
      </c>
      <c r="L121" s="1">
        <f>IF(E121&lt;0,1,0)</f>
        <v>0</v>
      </c>
    </row>
    <row r="122" spans="1:12">
      <c r="A122" s="6">
        <v>43990</v>
      </c>
      <c r="B122" s="17">
        <v>8223785.8300000001</v>
      </c>
      <c r="C122" s="9">
        <v>25.520700000000001</v>
      </c>
      <c r="D122" s="9">
        <v>25.529399999999999</v>
      </c>
      <c r="E122" s="20">
        <f>(D122-C122)</f>
        <v>8.6999999999974875E-3</v>
      </c>
      <c r="F122" s="18">
        <f>+E122/C122</f>
        <v>3.4089974021078918E-4</v>
      </c>
      <c r="K122" s="1">
        <f>IF(E122&gt;0,1,0)</f>
        <v>1</v>
      </c>
      <c r="L122" s="1">
        <f>IF(E122&lt;0,1,0)</f>
        <v>0</v>
      </c>
    </row>
    <row r="123" spans="1:12">
      <c r="A123" s="6">
        <v>43991</v>
      </c>
      <c r="B123" s="17">
        <v>8294232.4800000004</v>
      </c>
      <c r="C123" s="9">
        <v>25.390899999999998</v>
      </c>
      <c r="D123" s="9">
        <v>25.41</v>
      </c>
      <c r="E123" s="20">
        <f>(D123-C123)</f>
        <v>1.9100000000001671E-2</v>
      </c>
      <c r="F123" s="18">
        <f>+E123/C123</f>
        <v>7.5223800652996441E-4</v>
      </c>
      <c r="K123" s="1">
        <f>IF(E123&gt;0,1,0)</f>
        <v>1</v>
      </c>
      <c r="L123" s="1">
        <f>IF(E123&lt;0,1,0)</f>
        <v>0</v>
      </c>
    </row>
    <row r="124" spans="1:12">
      <c r="A124" s="6">
        <v>43992</v>
      </c>
      <c r="B124" s="17">
        <v>8252034.9400000004</v>
      </c>
      <c r="C124" s="9">
        <v>25.385400000000001</v>
      </c>
      <c r="D124" s="9">
        <v>25.411100000000001</v>
      </c>
      <c r="E124" s="20">
        <f>(D124-C124)</f>
        <v>2.57000000000005E-2</v>
      </c>
      <c r="F124" s="18">
        <f>+E124/C124</f>
        <v>1.0123929502785262E-3</v>
      </c>
      <c r="K124" s="1">
        <f>IF(E124&gt;0,1,0)</f>
        <v>1</v>
      </c>
      <c r="L124" s="1">
        <f>IF(E124&lt;0,1,0)</f>
        <v>0</v>
      </c>
    </row>
    <row r="125" spans="1:12">
      <c r="A125" s="6">
        <v>43993</v>
      </c>
      <c r="B125" s="17">
        <v>8250243.9300000006</v>
      </c>
      <c r="C125" s="9">
        <v>24.426400000000001</v>
      </c>
      <c r="D125" s="9">
        <v>24.420200000000001</v>
      </c>
      <c r="E125" s="20">
        <f>(D125-C125)</f>
        <v>-6.1999999999997613E-3</v>
      </c>
      <c r="F125" s="18">
        <f>+E125/C125</f>
        <v>-2.5382373170011795E-4</v>
      </c>
      <c r="K125" s="1">
        <f>IF(E125&gt;0,1,0)</f>
        <v>0</v>
      </c>
      <c r="L125" s="1">
        <f>IF(E125&lt;0,1,0)</f>
        <v>1</v>
      </c>
    </row>
    <row r="126" spans="1:12">
      <c r="A126" s="6">
        <v>43994</v>
      </c>
      <c r="B126" s="17">
        <v>7938572.04</v>
      </c>
      <c r="C126" s="9">
        <v>24.747399999999999</v>
      </c>
      <c r="D126" s="9">
        <v>24.750499999999999</v>
      </c>
      <c r="E126" s="20">
        <f>(D126-C126)</f>
        <v>3.0999999999998806E-3</v>
      </c>
      <c r="F126" s="18">
        <f>+E126/C126</f>
        <v>1.2526568447594012E-4</v>
      </c>
      <c r="K126" s="1">
        <f>IF(E126&gt;0,1,0)</f>
        <v>1</v>
      </c>
      <c r="L126" s="1">
        <f>IF(E126&lt;0,1,0)</f>
        <v>0</v>
      </c>
    </row>
    <row r="127" spans="1:12">
      <c r="A127" s="6">
        <v>43997</v>
      </c>
      <c r="B127" s="17">
        <v>8042889.5800000001</v>
      </c>
      <c r="C127" s="9">
        <v>24.802199999999999</v>
      </c>
      <c r="D127" s="9">
        <v>24.767900000000001</v>
      </c>
      <c r="E127" s="20">
        <f>(D127-C127)</f>
        <v>-3.4299999999998221E-2</v>
      </c>
      <c r="F127" s="18">
        <f>+E127/C127</f>
        <v>-1.3829418358048166E-3</v>
      </c>
      <c r="K127" s="1">
        <f>IF(E127&gt;0,1,0)</f>
        <v>0</v>
      </c>
      <c r="L127" s="1">
        <f>IF(E127&lt;0,1,0)</f>
        <v>1</v>
      </c>
    </row>
    <row r="128" spans="1:12">
      <c r="A128" s="6">
        <v>43998</v>
      </c>
      <c r="B128" s="17">
        <v>8060728.8100000005</v>
      </c>
      <c r="C128" s="9">
        <v>25.020700000000001</v>
      </c>
      <c r="D128" s="9">
        <v>24.996200000000002</v>
      </c>
      <c r="E128" s="20">
        <f>(D128-C128)</f>
        <v>-2.4499999999999744E-2</v>
      </c>
      <c r="F128" s="18">
        <f>+E128/C128</f>
        <v>-9.7918923131645958E-4</v>
      </c>
      <c r="K128" s="1">
        <f>IF(E128&gt;0,1,0)</f>
        <v>0</v>
      </c>
      <c r="L128" s="1">
        <f>IF(E128&lt;0,1,0)</f>
        <v>1</v>
      </c>
    </row>
    <row r="129" spans="1:12">
      <c r="A129" s="6">
        <v>43999</v>
      </c>
      <c r="B129" s="17">
        <v>8131730.0499999998</v>
      </c>
      <c r="C129" s="9">
        <v>25.0944</v>
      </c>
      <c r="D129" s="9">
        <v>25.090299999999999</v>
      </c>
      <c r="E129" s="20">
        <f>(D129-C129)</f>
        <v>-4.1000000000011028E-3</v>
      </c>
      <c r="F129" s="18">
        <f>+E129/C129</f>
        <v>-1.6338306554454789E-4</v>
      </c>
      <c r="K129" s="1">
        <f>IF(E129&gt;0,1,0)</f>
        <v>0</v>
      </c>
      <c r="L129" s="1">
        <f>IF(E129&lt;0,1,0)</f>
        <v>1</v>
      </c>
    </row>
    <row r="130" spans="1:12">
      <c r="A130" s="6">
        <v>44000</v>
      </c>
      <c r="B130" s="17">
        <v>8155682.6000000006</v>
      </c>
      <c r="C130" s="9">
        <v>25.161999999999999</v>
      </c>
      <c r="D130" s="9">
        <v>25.1738</v>
      </c>
      <c r="E130" s="20">
        <f>(D130-C130)</f>
        <v>1.1800000000000921E-2</v>
      </c>
      <c r="F130" s="18">
        <f>+E130/C130</f>
        <v>4.689611318655481E-4</v>
      </c>
      <c r="K130" s="1">
        <f>IF(E130&gt;0,1,0)</f>
        <v>1</v>
      </c>
      <c r="L130" s="1">
        <f>IF(E130&lt;0,1,0)</f>
        <v>0</v>
      </c>
    </row>
    <row r="131" spans="1:12">
      <c r="A131" s="6">
        <v>44001</v>
      </c>
      <c r="B131" s="17">
        <v>8177655.4500000002</v>
      </c>
      <c r="C131" s="9">
        <v>25.0959</v>
      </c>
      <c r="D131" s="9">
        <v>25.163699999999999</v>
      </c>
      <c r="E131" s="20">
        <f>(D131-C131)</f>
        <v>6.7799999999998306E-2</v>
      </c>
      <c r="F131" s="18">
        <f>+E131/C131</f>
        <v>2.7016365223003877E-3</v>
      </c>
      <c r="K131" s="1">
        <f>IF(E131&gt;0,1,0)</f>
        <v>1</v>
      </c>
      <c r="L131" s="1">
        <f>IF(E131&lt;0,1,0)</f>
        <v>0</v>
      </c>
    </row>
    <row r="132" spans="1:12">
      <c r="A132" s="6">
        <v>44004</v>
      </c>
      <c r="B132" s="17">
        <v>8156156.2800000003</v>
      </c>
      <c r="C132" s="9">
        <v>25.328399999999998</v>
      </c>
      <c r="D132" s="9">
        <v>25.319700000000001</v>
      </c>
      <c r="E132" s="20">
        <f>(D132-C132)</f>
        <v>-8.6999999999974875E-3</v>
      </c>
      <c r="F132" s="18">
        <f>+E132/C132</f>
        <v>-3.4348794238868181E-4</v>
      </c>
      <c r="K132" s="1">
        <f>IF(E132&gt;0,1,0)</f>
        <v>0</v>
      </c>
      <c r="L132" s="1">
        <f>IF(E132&lt;0,1,0)</f>
        <v>1</v>
      </c>
    </row>
    <row r="133" spans="1:12">
      <c r="A133" s="6">
        <v>44005</v>
      </c>
      <c r="B133" s="17">
        <v>8231714.1400000006</v>
      </c>
      <c r="C133" s="9">
        <v>25.392499999999998</v>
      </c>
      <c r="D133" s="9">
        <v>25.412600000000001</v>
      </c>
      <c r="E133" s="20">
        <f>(D133-C133)</f>
        <v>2.0100000000002893E-2</v>
      </c>
      <c r="F133" s="18">
        <f>+E133/C133</f>
        <v>7.9157231465995449E-4</v>
      </c>
      <c r="K133" s="1">
        <f>IF(E133&gt;0,1,0)</f>
        <v>1</v>
      </c>
      <c r="L133" s="1">
        <f>IF(E133&lt;0,1,0)</f>
        <v>0</v>
      </c>
    </row>
    <row r="134" spans="1:12">
      <c r="A134" s="6">
        <v>44006</v>
      </c>
      <c r="B134" s="17">
        <v>8252558.0300000003</v>
      </c>
      <c r="C134" s="9">
        <v>25.087700000000002</v>
      </c>
      <c r="D134" s="9">
        <v>25.0884</v>
      </c>
      <c r="E134" s="20">
        <f>(D134-C134)</f>
        <v>6.9999999999836859E-4</v>
      </c>
      <c r="F134" s="18">
        <f>+E134/C134</f>
        <v>2.7902119365201613E-5</v>
      </c>
      <c r="K134" s="1">
        <f>IF(E134&gt;0,1,0)</f>
        <v>1</v>
      </c>
      <c r="L134" s="1">
        <f>IF(E134&lt;0,1,0)</f>
        <v>0</v>
      </c>
    </row>
    <row r="135" spans="1:12">
      <c r="A135" s="6">
        <v>44007</v>
      </c>
      <c r="B135" s="17">
        <v>8153506.3200000003</v>
      </c>
      <c r="C135" s="9">
        <v>25.311</v>
      </c>
      <c r="D135" s="9">
        <v>25.290900000000001</v>
      </c>
      <c r="E135" s="20">
        <f>(D135-C135)</f>
        <v>-2.0099999999999341E-2</v>
      </c>
      <c r="F135" s="18">
        <f>+E135/C135</f>
        <v>-7.9412113310415786E-4</v>
      </c>
      <c r="K135" s="1">
        <f>IF(E135&gt;0,1,0)</f>
        <v>0</v>
      </c>
      <c r="L135" s="1">
        <f>IF(E135&lt;0,1,0)</f>
        <v>1</v>
      </c>
    </row>
    <row r="136" spans="1:12">
      <c r="A136" s="6">
        <v>44008</v>
      </c>
      <c r="B136" s="17">
        <v>8226085.9199999999</v>
      </c>
      <c r="C136" s="9">
        <v>25.0242</v>
      </c>
      <c r="D136" s="9">
        <v>25.014700000000001</v>
      </c>
      <c r="E136" s="20">
        <f>(D136-C136)</f>
        <v>-9.4999999999991758E-3</v>
      </c>
      <c r="F136" s="18">
        <f>+E136/C136</f>
        <v>-3.7963251572474549E-4</v>
      </c>
      <c r="K136" s="1">
        <f>IF(E136&gt;0,1,0)</f>
        <v>0</v>
      </c>
      <c r="L136" s="1">
        <f>IF(E136&lt;0,1,0)</f>
        <v>1</v>
      </c>
    </row>
    <row r="137" spans="1:12">
      <c r="A137" s="6">
        <v>44011</v>
      </c>
      <c r="B137" s="17">
        <v>8132868.9300000006</v>
      </c>
      <c r="C137" s="9">
        <v>25.259499999999999</v>
      </c>
      <c r="D137" s="9">
        <v>25.220700000000001</v>
      </c>
      <c r="E137" s="20">
        <f>(D137-C137)</f>
        <v>-3.8799999999998391E-2</v>
      </c>
      <c r="F137" s="18">
        <f>+E137/C137</f>
        <v>-1.5360557414041604E-3</v>
      </c>
      <c r="K137" s="1">
        <f>IF(E137&gt;0,1,0)</f>
        <v>0</v>
      </c>
      <c r="L137" s="1">
        <f>IF(E137&lt;0,1,0)</f>
        <v>1</v>
      </c>
    </row>
    <row r="138" spans="1:12">
      <c r="A138" s="6">
        <v>44012</v>
      </c>
      <c r="B138" s="17">
        <v>8209342.0499999998</v>
      </c>
      <c r="C138" s="9">
        <v>25.285</v>
      </c>
      <c r="D138" s="9">
        <v>25.299499999999998</v>
      </c>
      <c r="E138" s="20">
        <f>(D138-C138)</f>
        <v>1.4499999999998181E-2</v>
      </c>
      <c r="F138" s="18">
        <f>+E138/C138</f>
        <v>5.7346252718996167E-4</v>
      </c>
      <c r="K138" s="1">
        <f>IF(E138&gt;0,1,0)</f>
        <v>1</v>
      </c>
      <c r="L138" s="1">
        <f>IF(E138&lt;0,1,0)</f>
        <v>0</v>
      </c>
    </row>
    <row r="139" spans="1:12">
      <c r="A139" s="6">
        <v>44013</v>
      </c>
      <c r="B139" s="17">
        <v>8217619.1400000006</v>
      </c>
      <c r="C139" s="9">
        <v>25.366299999999999</v>
      </c>
      <c r="D139" s="9">
        <v>25.382400000000001</v>
      </c>
      <c r="E139" s="20">
        <f>(D139-C139)</f>
        <v>1.6100000000001558E-2</v>
      </c>
      <c r="F139" s="18">
        <f>+E139/C139</f>
        <v>6.3470037017624001E-4</v>
      </c>
      <c r="K139" s="1">
        <f>IF(E139&gt;0,1,0)</f>
        <v>1</v>
      </c>
      <c r="L139" s="1">
        <f>IF(E139&lt;0,1,0)</f>
        <v>0</v>
      </c>
    </row>
    <row r="140" spans="1:12">
      <c r="A140" s="6">
        <v>44014</v>
      </c>
      <c r="B140" s="17">
        <v>8244044.9300000006</v>
      </c>
      <c r="C140" s="9">
        <v>25.716200000000001</v>
      </c>
      <c r="D140" s="9">
        <v>25.690300000000001</v>
      </c>
      <c r="E140" s="20">
        <f>(D140-C140)</f>
        <v>-2.5900000000000034E-2</v>
      </c>
      <c r="F140" s="18">
        <f>+E140/C140</f>
        <v>-1.0071472457050432E-3</v>
      </c>
      <c r="K140" s="1">
        <f>IF(E140&gt;0,1,0)</f>
        <v>0</v>
      </c>
      <c r="L140" s="1">
        <f>IF(E140&lt;0,1,0)</f>
        <v>1</v>
      </c>
    </row>
    <row r="141" spans="1:12">
      <c r="A141" s="6">
        <v>44018</v>
      </c>
      <c r="B141" s="17">
        <v>8357770.6900000004</v>
      </c>
      <c r="C141" s="9">
        <v>26.248899999999999</v>
      </c>
      <c r="D141" s="9">
        <v>26.247499999999999</v>
      </c>
      <c r="E141" s="20">
        <f>(D141-C141)</f>
        <v>-1.4000000000002899E-3</v>
      </c>
      <c r="F141" s="18">
        <f>+E141/C141</f>
        <v>-5.3335568347637044E-5</v>
      </c>
      <c r="K141" s="1">
        <f>IF(E141&gt;0,1,0)</f>
        <v>0</v>
      </c>
      <c r="L141" s="1">
        <f>IF(E141&lt;0,1,0)</f>
        <v>1</v>
      </c>
    </row>
    <row r="142" spans="1:12">
      <c r="A142" s="6">
        <v>44019</v>
      </c>
      <c r="B142" s="17">
        <v>8530885.1799999997</v>
      </c>
      <c r="C142" s="9">
        <v>25.982900000000001</v>
      </c>
      <c r="D142" s="9">
        <v>26.023900000000001</v>
      </c>
      <c r="E142" s="20">
        <f>(D142-C142)</f>
        <v>4.1000000000000369E-2</v>
      </c>
      <c r="F142" s="18">
        <f>+E142/C142</f>
        <v>1.577960889662061E-3</v>
      </c>
      <c r="K142" s="1">
        <f>IF(E142&gt;0,1,0)</f>
        <v>1</v>
      </c>
      <c r="L142" s="1">
        <f>IF(E142&lt;0,1,0)</f>
        <v>0</v>
      </c>
    </row>
    <row r="143" spans="1:12">
      <c r="A143" s="6">
        <v>44020</v>
      </c>
      <c r="B143" s="17">
        <v>8444452.4000000004</v>
      </c>
      <c r="C143" s="9">
        <v>26.309899999999999</v>
      </c>
      <c r="D143" s="9">
        <v>26.317799999999998</v>
      </c>
      <c r="E143" s="20">
        <f>(D143-C143)</f>
        <v>7.899999999999352E-3</v>
      </c>
      <c r="F143" s="18">
        <f>+E143/C143</f>
        <v>3.0026719979929045E-4</v>
      </c>
      <c r="K143" s="1">
        <f>IF(E143&gt;0,1,0)</f>
        <v>1</v>
      </c>
      <c r="L143" s="1">
        <f>IF(E143&lt;0,1,0)</f>
        <v>0</v>
      </c>
    </row>
    <row r="144" spans="1:12">
      <c r="A144" s="6">
        <v>44021</v>
      </c>
      <c r="B144" s="17">
        <v>8550729.9800000004</v>
      </c>
      <c r="C144" s="9">
        <v>26.336600000000001</v>
      </c>
      <c r="D144" s="9">
        <v>26.363499999999998</v>
      </c>
      <c r="E144" s="20">
        <f>(D144-C144)</f>
        <v>2.6899999999997704E-2</v>
      </c>
      <c r="F144" s="18">
        <f>+E144/C144</f>
        <v>1.0213922829825301E-3</v>
      </c>
      <c r="K144" s="1">
        <f>IF(E144&gt;0,1,0)</f>
        <v>1</v>
      </c>
      <c r="L144" s="1">
        <f>IF(E144&lt;0,1,0)</f>
        <v>0</v>
      </c>
    </row>
    <row r="145" spans="1:12">
      <c r="A145" s="6">
        <v>44022</v>
      </c>
      <c r="B145" s="17">
        <v>8559407.5600000005</v>
      </c>
      <c r="C145" s="9">
        <v>26.405000000000001</v>
      </c>
      <c r="D145" s="9">
        <v>26.398599999999998</v>
      </c>
      <c r="E145" s="20">
        <f>(D145-C145)</f>
        <v>-6.4000000000028479E-3</v>
      </c>
      <c r="F145" s="18">
        <f>+E145/C145</f>
        <v>-2.423783374361995E-4</v>
      </c>
      <c r="K145" s="1">
        <f>IF(E145&gt;0,1,0)</f>
        <v>0</v>
      </c>
      <c r="L145" s="1">
        <f>IF(E145&lt;0,1,0)</f>
        <v>1</v>
      </c>
    </row>
    <row r="146" spans="1:12">
      <c r="A146" s="6">
        <v>44025</v>
      </c>
      <c r="B146" s="17">
        <v>8581619.9600000009</v>
      </c>
      <c r="C146" s="9">
        <v>26.144400000000001</v>
      </c>
      <c r="D146" s="9">
        <v>26.181799999999999</v>
      </c>
      <c r="E146" s="20">
        <f>(D146-C146)</f>
        <v>3.7399999999998101E-2</v>
      </c>
      <c r="F146" s="18">
        <f>+E146/C146</f>
        <v>1.4305166689615406E-3</v>
      </c>
      <c r="K146" s="1">
        <f>IF(E146&gt;0,1,0)</f>
        <v>1</v>
      </c>
      <c r="L146" s="1">
        <f>IF(E146&lt;0,1,0)</f>
        <v>0</v>
      </c>
    </row>
    <row r="147" spans="1:12">
      <c r="A147" s="6">
        <v>44026</v>
      </c>
      <c r="B147" s="17">
        <v>8496920.2400000002</v>
      </c>
      <c r="C147" s="9">
        <v>26.2651</v>
      </c>
      <c r="D147" s="9">
        <v>26.289000000000001</v>
      </c>
      <c r="E147" s="20">
        <f>(D147-C147)</f>
        <v>2.3900000000001143E-2</v>
      </c>
      <c r="F147" s="18">
        <f>+E147/C147</f>
        <v>9.0995275098899842E-4</v>
      </c>
      <c r="K147" s="1">
        <f>IF(E147&gt;0,1,0)</f>
        <v>1</v>
      </c>
      <c r="L147" s="1">
        <f>IF(E147&lt;0,1,0)</f>
        <v>0</v>
      </c>
    </row>
    <row r="148" spans="1:12">
      <c r="A148" s="6">
        <v>44027</v>
      </c>
      <c r="B148" s="17">
        <v>11819294.57</v>
      </c>
      <c r="C148" s="9">
        <v>26.472899999999999</v>
      </c>
      <c r="D148" s="9">
        <v>26.4725</v>
      </c>
      <c r="E148" s="20">
        <f>(D148-C148)</f>
        <v>-3.9999999999906777E-4</v>
      </c>
      <c r="F148" s="18">
        <f>+E148/C148</f>
        <v>-1.5109791522616251E-5</v>
      </c>
      <c r="K148" s="1">
        <f>IF(E148&gt;0,1,0)</f>
        <v>0</v>
      </c>
      <c r="L148" s="1">
        <f>IF(E148&lt;0,1,0)</f>
        <v>1</v>
      </c>
    </row>
    <row r="149" spans="1:12">
      <c r="A149" s="6">
        <v>44028</v>
      </c>
      <c r="B149" s="17">
        <v>11912787.66</v>
      </c>
      <c r="C149" s="9">
        <v>26.2713</v>
      </c>
      <c r="D149" s="9">
        <v>26.312999999999999</v>
      </c>
      <c r="E149" s="20">
        <f>(D149-C149)</f>
        <v>4.1699999999998738E-2</v>
      </c>
      <c r="F149" s="18">
        <f>+E149/C149</f>
        <v>1.5872834614198284E-3</v>
      </c>
      <c r="K149" s="1">
        <f>IF(E149&gt;0,1,0)</f>
        <v>1</v>
      </c>
      <c r="L149" s="1">
        <f>IF(E149&lt;0,1,0)</f>
        <v>0</v>
      </c>
    </row>
    <row r="150" spans="1:12">
      <c r="A150" s="6">
        <v>44029</v>
      </c>
      <c r="B150" s="17">
        <v>11822083.130000001</v>
      </c>
      <c r="C150" s="9">
        <v>26.343900000000001</v>
      </c>
      <c r="D150" s="9">
        <v>26.3551</v>
      </c>
      <c r="E150" s="20">
        <f>(D150-C150)</f>
        <v>1.1199999999998766E-2</v>
      </c>
      <c r="F150" s="18">
        <f>+E150/C150</f>
        <v>4.2514585919316294E-4</v>
      </c>
      <c r="K150" s="1">
        <f>IF(E150&gt;0,1,0)</f>
        <v>1</v>
      </c>
      <c r="L150" s="1">
        <f>IF(E150&lt;0,1,0)</f>
        <v>0</v>
      </c>
    </row>
    <row r="151" spans="1:12">
      <c r="A151" s="6">
        <v>44032</v>
      </c>
      <c r="B151" s="17">
        <v>11854769.66</v>
      </c>
      <c r="C151" s="9">
        <v>26.567699999999999</v>
      </c>
      <c r="D151" s="9">
        <v>26.5854</v>
      </c>
      <c r="E151" s="20">
        <f>(D151-C151)</f>
        <v>1.7700000000001381E-2</v>
      </c>
      <c r="F151" s="18">
        <f>+E151/C151</f>
        <v>6.6622251832117131E-4</v>
      </c>
      <c r="K151" s="1">
        <f>IF(E151&gt;0,1,0)</f>
        <v>1</v>
      </c>
      <c r="L151" s="1">
        <f>IF(E151&lt;0,1,0)</f>
        <v>0</v>
      </c>
    </row>
    <row r="152" spans="1:12">
      <c r="A152" s="6">
        <v>44033</v>
      </c>
      <c r="B152" s="17">
        <v>11955486.380000001</v>
      </c>
      <c r="C152" s="9">
        <v>26.630400000000002</v>
      </c>
      <c r="D152" s="9">
        <v>26.6416</v>
      </c>
      <c r="E152" s="20">
        <f>(D152-C152)</f>
        <v>1.1199999999998766E-2</v>
      </c>
      <c r="F152" s="18">
        <f>+E152/C152</f>
        <v>4.2057197788988399E-4</v>
      </c>
      <c r="K152" s="1">
        <f>IF(E152&gt;0,1,0)</f>
        <v>1</v>
      </c>
      <c r="L152" s="1">
        <f>IF(E152&lt;0,1,0)</f>
        <v>0</v>
      </c>
    </row>
    <row r="153" spans="1:12">
      <c r="A153" s="6">
        <v>44034</v>
      </c>
      <c r="B153" s="17">
        <v>11983696.970000001</v>
      </c>
      <c r="C153" s="9">
        <v>26.608899999999998</v>
      </c>
      <c r="D153" s="9">
        <v>26.628699999999998</v>
      </c>
      <c r="E153" s="20">
        <f>(D153-C153)</f>
        <v>1.980000000000004E-2</v>
      </c>
      <c r="F153" s="18">
        <f>+E153/C153</f>
        <v>7.4411193247372269E-4</v>
      </c>
      <c r="K153" s="1">
        <f>IF(E153&gt;0,1,0)</f>
        <v>1</v>
      </c>
      <c r="L153" s="1">
        <f>IF(E153&lt;0,1,0)</f>
        <v>0</v>
      </c>
    </row>
    <row r="154" spans="1:12">
      <c r="A154" s="6">
        <v>44035</v>
      </c>
      <c r="B154" s="17">
        <v>11973982.859999999</v>
      </c>
      <c r="C154" s="9">
        <v>26.4071</v>
      </c>
      <c r="D154" s="9">
        <v>26.441700000000001</v>
      </c>
      <c r="E154" s="20">
        <f>(D154-C154)</f>
        <v>3.4600000000001074E-2</v>
      </c>
      <c r="F154" s="18">
        <f>+E154/C154</f>
        <v>1.3102536817750179E-3</v>
      </c>
      <c r="K154" s="1">
        <f>IF(E154&gt;0,1,0)</f>
        <v>1</v>
      </c>
      <c r="L154" s="1">
        <f>IF(E154&lt;0,1,0)</f>
        <v>0</v>
      </c>
    </row>
    <row r="155" spans="1:12">
      <c r="A155" s="6">
        <v>44036</v>
      </c>
      <c r="B155" s="17">
        <v>11883172.800000001</v>
      </c>
      <c r="C155" s="9">
        <v>26.250599999999999</v>
      </c>
      <c r="D155" s="9">
        <v>26.2638</v>
      </c>
      <c r="E155" s="20">
        <f>(D155-C155)</f>
        <v>1.3200000000001211E-2</v>
      </c>
      <c r="F155" s="18">
        <f>+E155/C155</f>
        <v>5.0284564924234915E-4</v>
      </c>
      <c r="K155" s="1">
        <f>IF(E155&gt;0,1,0)</f>
        <v>1</v>
      </c>
      <c r="L155" s="1">
        <f>IF(E155&lt;0,1,0)</f>
        <v>0</v>
      </c>
    </row>
    <row r="156" spans="1:12">
      <c r="A156" s="6">
        <v>44039</v>
      </c>
      <c r="B156" s="17">
        <v>11812768.15</v>
      </c>
      <c r="C156" s="9">
        <v>26.4712</v>
      </c>
      <c r="D156" s="9">
        <v>26.476900000000001</v>
      </c>
      <c r="E156" s="20">
        <f>(D156-C156)</f>
        <v>5.7000000000009265E-3</v>
      </c>
      <c r="F156" s="18">
        <f>+E156/C156</f>
        <v>2.1532835685578766E-4</v>
      </c>
      <c r="K156" s="1">
        <f>IF(E156&gt;0,1,0)</f>
        <v>1</v>
      </c>
      <c r="L156" s="1">
        <f>IF(E156&lt;0,1,0)</f>
        <v>0</v>
      </c>
    </row>
    <row r="157" spans="1:12">
      <c r="A157" s="6">
        <v>44040</v>
      </c>
      <c r="B157" s="17">
        <v>11912051.6</v>
      </c>
      <c r="C157" s="9">
        <v>26.308399999999999</v>
      </c>
      <c r="D157" s="9">
        <v>26.323699999999999</v>
      </c>
      <c r="E157" s="20">
        <f>(D157-C157)</f>
        <v>1.5299999999999869E-2</v>
      </c>
      <c r="F157" s="18">
        <f>+E157/C157</f>
        <v>5.8156330297547056E-4</v>
      </c>
      <c r="K157" s="1">
        <f>IF(E157&gt;0,1,0)</f>
        <v>1</v>
      </c>
      <c r="L157" s="1">
        <f>IF(E157&lt;0,1,0)</f>
        <v>0</v>
      </c>
    </row>
    <row r="158" spans="1:12">
      <c r="A158" s="6">
        <v>44041</v>
      </c>
      <c r="B158" s="17">
        <v>11838767.890000001</v>
      </c>
      <c r="C158" s="9">
        <v>26.6281</v>
      </c>
      <c r="D158" s="9">
        <v>26.623799999999999</v>
      </c>
      <c r="E158" s="20">
        <f>(D158-C158)</f>
        <v>-4.3000000000006366E-3</v>
      </c>
      <c r="F158" s="18">
        <f>+E158/C158</f>
        <v>-1.6148354557781578E-4</v>
      </c>
      <c r="K158" s="1">
        <f>IF(E158&gt;0,1,0)</f>
        <v>0</v>
      </c>
      <c r="L158" s="1">
        <f>IF(E158&lt;0,1,0)</f>
        <v>1</v>
      </c>
    </row>
    <row r="159" spans="1:12">
      <c r="A159" s="6">
        <v>44042</v>
      </c>
      <c r="B159" s="17">
        <v>11982656.689999999</v>
      </c>
      <c r="C159" s="9">
        <v>26.4694</v>
      </c>
      <c r="D159" s="9">
        <v>26.449400000000001</v>
      </c>
      <c r="E159" s="20">
        <f>(D159-C159)</f>
        <v>-1.9999999999999574E-2</v>
      </c>
      <c r="F159" s="18">
        <f>+E159/C159</f>
        <v>-7.5558947312744432E-4</v>
      </c>
      <c r="K159" s="1">
        <f>IF(E159&gt;0,1,0)</f>
        <v>0</v>
      </c>
      <c r="L159" s="1">
        <f>IF(E159&lt;0,1,0)</f>
        <v>1</v>
      </c>
    </row>
    <row r="160" spans="1:12">
      <c r="A160" s="6">
        <v>44043</v>
      </c>
      <c r="B160" s="17">
        <v>11911243.01</v>
      </c>
      <c r="C160" s="9">
        <v>26.361699999999999</v>
      </c>
      <c r="D160" s="9">
        <v>26.3521</v>
      </c>
      <c r="E160" s="20">
        <f>(D160-C160)</f>
        <v>-9.5999999999989427E-3</v>
      </c>
      <c r="F160" s="18">
        <f>+E160/C160</f>
        <v>-3.6416467830219381E-4</v>
      </c>
      <c r="K160" s="1">
        <f>IF(E160&gt;0,1,0)</f>
        <v>0</v>
      </c>
      <c r="L160" s="1">
        <f>IF(E160&lt;0,1,0)</f>
        <v>1</v>
      </c>
    </row>
    <row r="161" spans="1:12">
      <c r="A161" s="6">
        <v>44046</v>
      </c>
      <c r="B161" s="17">
        <v>11862752.91</v>
      </c>
      <c r="C161" s="9">
        <v>26.552099999999999</v>
      </c>
      <c r="D161" s="9">
        <v>26.568300000000001</v>
      </c>
      <c r="E161" s="20">
        <f>(D161-C161)</f>
        <v>1.6200000000001324E-2</v>
      </c>
      <c r="F161" s="18">
        <f>+E161/C161</f>
        <v>6.1012123334882457E-4</v>
      </c>
      <c r="K161" s="1">
        <f>IF(E161&gt;0,1,0)</f>
        <v>1</v>
      </c>
      <c r="L161" s="1">
        <f>IF(E161&lt;0,1,0)</f>
        <v>0</v>
      </c>
    </row>
    <row r="162" spans="1:12">
      <c r="A162" s="6">
        <v>44047</v>
      </c>
      <c r="B162" s="17">
        <v>15267475.32</v>
      </c>
      <c r="C162" s="9">
        <v>26.775700000000001</v>
      </c>
      <c r="D162" s="9">
        <v>26.7559</v>
      </c>
      <c r="E162" s="20">
        <f>(D162-C162)</f>
        <v>-1.980000000000004E-2</v>
      </c>
      <c r="F162" s="18">
        <f>+E162/C162</f>
        <v>-7.3947646560127431E-4</v>
      </c>
      <c r="K162" s="1">
        <f>IF(E162&gt;0,1,0)</f>
        <v>0</v>
      </c>
      <c r="L162" s="1">
        <f>IF(E162&lt;0,1,0)</f>
        <v>1</v>
      </c>
    </row>
    <row r="163" spans="1:12">
      <c r="A163" s="6">
        <v>44048</v>
      </c>
      <c r="B163" s="17">
        <v>15396021.470000001</v>
      </c>
      <c r="C163" s="9">
        <v>26.9039</v>
      </c>
      <c r="D163" s="9">
        <v>26.9224</v>
      </c>
      <c r="E163" s="20">
        <f>(D163-C163)</f>
        <v>1.8499999999999517E-2</v>
      </c>
      <c r="F163" s="18">
        <f>+E163/C163</f>
        <v>6.8763264805472499E-4</v>
      </c>
      <c r="K163" s="1">
        <f>IF(E163&gt;0,1,0)</f>
        <v>1</v>
      </c>
      <c r="L163" s="1">
        <f>IF(E163&lt;0,1,0)</f>
        <v>0</v>
      </c>
    </row>
    <row r="164" spans="1:12">
      <c r="A164" s="6">
        <v>44049</v>
      </c>
      <c r="B164" s="17">
        <v>15469764.57</v>
      </c>
      <c r="C164" s="9">
        <v>27.0059</v>
      </c>
      <c r="D164" s="9">
        <v>27.008099999999999</v>
      </c>
      <c r="E164" s="20">
        <f>(D164-C164)</f>
        <v>2.1999999999984254E-3</v>
      </c>
      <c r="F164" s="18">
        <f>+E164/C164</f>
        <v>8.1463680158721814E-5</v>
      </c>
      <c r="K164" s="1">
        <f>IF(E164&gt;0,1,0)</f>
        <v>1</v>
      </c>
      <c r="L164" s="1">
        <f>IF(E164&lt;0,1,0)</f>
        <v>0</v>
      </c>
    </row>
    <row r="165" spans="1:12">
      <c r="A165" s="6">
        <v>44050</v>
      </c>
      <c r="B165" s="17">
        <v>15528389.060000001</v>
      </c>
      <c r="C165" s="9">
        <v>26.8568</v>
      </c>
      <c r="D165" s="9">
        <v>26.857199999999999</v>
      </c>
      <c r="E165" s="20">
        <f>(D165-C165)</f>
        <v>3.9999999999906777E-4</v>
      </c>
      <c r="F165" s="18">
        <f>+E165/C165</f>
        <v>1.4893807154950246E-5</v>
      </c>
      <c r="K165" s="1">
        <f>IF(E165&gt;0,1,0)</f>
        <v>1</v>
      </c>
      <c r="L165" s="1">
        <f>IF(E165&lt;0,1,0)</f>
        <v>0</v>
      </c>
    </row>
    <row r="166" spans="1:12">
      <c r="A166" s="6">
        <v>44053</v>
      </c>
      <c r="B166" s="17">
        <v>15442635.359999999</v>
      </c>
      <c r="C166" s="9">
        <v>26.922999999999998</v>
      </c>
      <c r="D166" s="9">
        <v>26.914999999999999</v>
      </c>
      <c r="E166" s="20">
        <f>(D166-C166)</f>
        <v>-7.9999999999991189E-3</v>
      </c>
      <c r="F166" s="18">
        <f>+E166/C166</f>
        <v>-2.9714370612484196E-4</v>
      </c>
      <c r="K166" s="1">
        <f>IF(E166&gt;0,1,0)</f>
        <v>0</v>
      </c>
      <c r="L166" s="1">
        <f>IF(E166&lt;0,1,0)</f>
        <v>1</v>
      </c>
    </row>
    <row r="167" spans="1:12">
      <c r="A167" s="6">
        <v>44054</v>
      </c>
      <c r="B167" s="17">
        <v>15480717.060000001</v>
      </c>
      <c r="C167" s="9">
        <v>26.759699999999999</v>
      </c>
      <c r="D167" s="9">
        <v>26.784500000000001</v>
      </c>
      <c r="E167" s="20">
        <f>(D167-C167)</f>
        <v>2.4800000000002598E-2</v>
      </c>
      <c r="F167" s="18">
        <f>+E167/C167</f>
        <v>9.2676674252710597E-4</v>
      </c>
      <c r="K167" s="1">
        <f>IF(E167&gt;0,1,0)</f>
        <v>1</v>
      </c>
      <c r="L167" s="1">
        <f>IF(E167&lt;0,1,0)</f>
        <v>0</v>
      </c>
    </row>
    <row r="168" spans="1:12">
      <c r="A168" s="6">
        <v>44055</v>
      </c>
      <c r="B168" s="17">
        <v>15386801.939999999</v>
      </c>
      <c r="C168" s="9">
        <v>27.056100000000001</v>
      </c>
      <c r="D168" s="9">
        <v>27.078700000000001</v>
      </c>
      <c r="E168" s="20">
        <f>(D168-C168)</f>
        <v>2.260000000000062E-2</v>
      </c>
      <c r="F168" s="18">
        <f>+E168/C168</f>
        <v>8.353014662128178E-4</v>
      </c>
      <c r="K168" s="1">
        <f>IF(E168&gt;0,1,0)</f>
        <v>1</v>
      </c>
      <c r="L168" s="1">
        <f>IF(E168&lt;0,1,0)</f>
        <v>0</v>
      </c>
    </row>
    <row r="169" spans="1:12">
      <c r="A169" s="6">
        <v>44056</v>
      </c>
      <c r="B169" s="17">
        <v>15557268.32</v>
      </c>
      <c r="C169" s="9">
        <v>26.9697</v>
      </c>
      <c r="D169" s="9">
        <v>26.975000000000001</v>
      </c>
      <c r="E169" s="20">
        <f>(D169-C169)</f>
        <v>5.3000000000018588E-3</v>
      </c>
      <c r="F169" s="18">
        <f>+E169/C169</f>
        <v>1.9651683185211029E-4</v>
      </c>
      <c r="K169" s="1">
        <f>IF(E169&gt;0,1,0)</f>
        <v>1</v>
      </c>
      <c r="L169" s="1">
        <f>IF(E169&lt;0,1,0)</f>
        <v>0</v>
      </c>
    </row>
    <row r="170" spans="1:12">
      <c r="A170" s="6">
        <v>44057</v>
      </c>
      <c r="B170" s="17">
        <v>15507603.120000001</v>
      </c>
      <c r="C170" s="9">
        <v>26.894300000000001</v>
      </c>
      <c r="D170" s="9">
        <v>26.912800000000001</v>
      </c>
      <c r="E170" s="20">
        <f>(D170-C170)</f>
        <v>1.8499999999999517E-2</v>
      </c>
      <c r="F170" s="18">
        <f>+E170/C170</f>
        <v>6.8787810056404207E-4</v>
      </c>
      <c r="K170" s="1">
        <f>IF(E170&gt;0,1,0)</f>
        <v>1</v>
      </c>
      <c r="L170" s="1">
        <f>IF(E170&lt;0,1,0)</f>
        <v>0</v>
      </c>
    </row>
    <row r="171" spans="1:12">
      <c r="A171" s="6">
        <v>44060</v>
      </c>
      <c r="B171" s="17">
        <v>18826039.25</v>
      </c>
      <c r="C171" s="9">
        <v>27.098400000000002</v>
      </c>
      <c r="D171" s="9">
        <v>27.0867</v>
      </c>
      <c r="E171" s="20">
        <f>(D171-C171)</f>
        <v>-1.1700000000001154E-2</v>
      </c>
      <c r="F171" s="18">
        <f>+E171/C171</f>
        <v>-4.3175980869723503E-4</v>
      </c>
      <c r="K171" s="1">
        <f>IF(E171&gt;0,1,0)</f>
        <v>0</v>
      </c>
      <c r="L171" s="1">
        <f>IF(E171&lt;0,1,0)</f>
        <v>1</v>
      </c>
    </row>
    <row r="172" spans="1:12">
      <c r="A172" s="6">
        <v>44061</v>
      </c>
      <c r="B172" s="17">
        <v>18968881.34</v>
      </c>
      <c r="C172" s="9">
        <v>27.0152</v>
      </c>
      <c r="D172" s="9">
        <v>27.009899999999998</v>
      </c>
      <c r="E172" s="20">
        <f>(D172-C172)</f>
        <v>-5.3000000000018588E-3</v>
      </c>
      <c r="F172" s="18">
        <f>+E172/C172</f>
        <v>-1.9618585092843506E-4</v>
      </c>
      <c r="K172" s="1">
        <f>IF(E172&gt;0,1,0)</f>
        <v>0</v>
      </c>
      <c r="L172" s="1">
        <f>IF(E172&lt;0,1,0)</f>
        <v>1</v>
      </c>
    </row>
    <row r="173" spans="1:12">
      <c r="A173" s="6">
        <v>44062</v>
      </c>
      <c r="B173" s="17">
        <v>18910629.359999999</v>
      </c>
      <c r="C173" s="9">
        <v>26.910799999999998</v>
      </c>
      <c r="D173" s="9">
        <v>26.929400000000001</v>
      </c>
      <c r="E173" s="20">
        <f>(D173-C173)</f>
        <v>1.8600000000002836E-2</v>
      </c>
      <c r="F173" s="18">
        <f>+E173/C173</f>
        <v>6.9117231743399813E-4</v>
      </c>
      <c r="K173" s="1">
        <f>IF(E173&gt;0,1,0)</f>
        <v>1</v>
      </c>
      <c r="L173" s="1">
        <f>IF(E173&lt;0,1,0)</f>
        <v>0</v>
      </c>
    </row>
    <row r="174" spans="1:12">
      <c r="A174" s="6">
        <v>44063</v>
      </c>
      <c r="B174" s="17">
        <v>18837558.100000001</v>
      </c>
      <c r="C174" s="9">
        <v>26.895299999999999</v>
      </c>
      <c r="D174" s="9">
        <v>26.907900000000001</v>
      </c>
      <c r="E174" s="20">
        <f>(D174-C174)</f>
        <v>1.2600000000002609E-2</v>
      </c>
      <c r="F174" s="18">
        <f>+E174/C174</f>
        <v>4.6848334095557997E-4</v>
      </c>
      <c r="K174" s="1">
        <f>IF(E174&gt;0,1,0)</f>
        <v>1</v>
      </c>
      <c r="L174" s="1">
        <f>IF(E174&lt;0,1,0)</f>
        <v>0</v>
      </c>
    </row>
    <row r="175" spans="1:12">
      <c r="A175" s="6">
        <v>44064</v>
      </c>
      <c r="B175" s="17">
        <v>18826734.600000001</v>
      </c>
      <c r="C175" s="9">
        <v>26.992799999999999</v>
      </c>
      <c r="D175" s="9">
        <v>27.005199999999999</v>
      </c>
      <c r="E175" s="20">
        <f>(D175-C175)</f>
        <v>1.2399999999999523E-2</v>
      </c>
      <c r="F175" s="18">
        <f>+E175/C175</f>
        <v>4.5938176106219148E-4</v>
      </c>
      <c r="K175" s="1">
        <f>IF(E175&gt;0,1,0)</f>
        <v>1</v>
      </c>
      <c r="L175" s="1">
        <f>IF(E175&lt;0,1,0)</f>
        <v>0</v>
      </c>
    </row>
    <row r="176" spans="1:12">
      <c r="A176" s="6">
        <v>44067</v>
      </c>
      <c r="B176" s="17">
        <v>18894956.030000001</v>
      </c>
      <c r="C176" s="9">
        <v>27.256900000000002</v>
      </c>
      <c r="D176" s="9">
        <v>27.248799999999999</v>
      </c>
      <c r="E176" s="20">
        <f>(D176-C176)</f>
        <v>-8.1000000000024386E-3</v>
      </c>
      <c r="F176" s="18">
        <f>+E176/C176</f>
        <v>-2.9717245908384441E-4</v>
      </c>
      <c r="K176" s="1">
        <f>IF(E176&gt;0,1,0)</f>
        <v>0</v>
      </c>
      <c r="L176" s="1">
        <f>IF(E176&lt;0,1,0)</f>
        <v>1</v>
      </c>
    </row>
    <row r="177" spans="1:12">
      <c r="A177" s="6">
        <v>44068</v>
      </c>
      <c r="B177" s="17">
        <v>19079839.420000002</v>
      </c>
      <c r="C177" s="9">
        <v>27.340699999999998</v>
      </c>
      <c r="D177" s="9">
        <v>27.3462</v>
      </c>
      <c r="E177" s="20">
        <f>(D177-C177)</f>
        <v>5.5000000000013927E-3</v>
      </c>
      <c r="F177" s="18">
        <f>+E177/C177</f>
        <v>2.0116529569474788E-4</v>
      </c>
      <c r="K177" s="1">
        <f>IF(E177&gt;0,1,0)</f>
        <v>1</v>
      </c>
      <c r="L177" s="1">
        <f>IF(E177&lt;0,1,0)</f>
        <v>0</v>
      </c>
    </row>
    <row r="178" spans="1:12">
      <c r="A178" s="6">
        <v>44069</v>
      </c>
      <c r="B178" s="17">
        <v>19138483.859999999</v>
      </c>
      <c r="C178" s="9">
        <v>27.447299999999998</v>
      </c>
      <c r="D178" s="9">
        <v>27.4377</v>
      </c>
      <c r="E178" s="20">
        <f>(D178-C178)</f>
        <v>-9.5999999999989427E-3</v>
      </c>
      <c r="F178" s="18">
        <f>+E178/C178</f>
        <v>-3.497611786951337E-4</v>
      </c>
      <c r="K178" s="1">
        <f>IF(E178&gt;0,1,0)</f>
        <v>0</v>
      </c>
      <c r="L178" s="1">
        <f>IF(E178&lt;0,1,0)</f>
        <v>1</v>
      </c>
    </row>
    <row r="179" spans="1:12">
      <c r="A179" s="6">
        <v>44070</v>
      </c>
      <c r="B179" s="17">
        <v>19213093.539999999</v>
      </c>
      <c r="C179" s="9">
        <v>27.303999999999998</v>
      </c>
      <c r="D179" s="9">
        <v>27.3185</v>
      </c>
      <c r="E179" s="20">
        <f>(D179-C179)</f>
        <v>1.4500000000001734E-2</v>
      </c>
      <c r="F179" s="18">
        <f>+E179/C179</f>
        <v>5.310577204805792E-4</v>
      </c>
      <c r="K179" s="1">
        <f>IF(E179&gt;0,1,0)</f>
        <v>1</v>
      </c>
      <c r="L179" s="1">
        <f>IF(E179&lt;0,1,0)</f>
        <v>0</v>
      </c>
    </row>
    <row r="180" spans="1:12">
      <c r="A180" s="6">
        <v>44071</v>
      </c>
      <c r="B180" s="17">
        <v>21843210.73</v>
      </c>
      <c r="C180" s="9">
        <v>27.4345</v>
      </c>
      <c r="D180" s="9">
        <v>27.427</v>
      </c>
      <c r="E180" s="20">
        <f>(D180-C180)</f>
        <v>-7.5000000000002842E-3</v>
      </c>
      <c r="F180" s="18">
        <f>+E180/C180</f>
        <v>-2.7337841039568007E-4</v>
      </c>
      <c r="K180" s="1">
        <f>IF(E180&gt;0,1,0)</f>
        <v>0</v>
      </c>
      <c r="L180" s="1">
        <f>IF(E180&lt;0,1,0)</f>
        <v>1</v>
      </c>
    </row>
    <row r="181" spans="1:12">
      <c r="A181" s="6">
        <v>44074</v>
      </c>
      <c r="B181" s="17">
        <v>21947604.34</v>
      </c>
      <c r="C181" s="9">
        <v>27.172699999999999</v>
      </c>
      <c r="D181" s="9">
        <v>27.204999999999998</v>
      </c>
      <c r="E181" s="20">
        <f>(D181-C181)</f>
        <v>3.2299999999999329E-2</v>
      </c>
      <c r="F181" s="18">
        <f>+E181/C181</f>
        <v>1.1886930632583192E-3</v>
      </c>
      <c r="K181" s="1">
        <f>IF(E181&gt;0,1,0)</f>
        <v>1</v>
      </c>
      <c r="L181" s="1">
        <f>IF(E181&lt;0,1,0)</f>
        <v>0</v>
      </c>
    </row>
    <row r="182" spans="1:12">
      <c r="A182" s="6">
        <v>44075</v>
      </c>
      <c r="B182" s="17">
        <v>21738124.82</v>
      </c>
      <c r="C182" s="9">
        <v>27.513100000000001</v>
      </c>
      <c r="D182" s="9">
        <v>27.4985</v>
      </c>
      <c r="E182" s="20">
        <f>(D182-C182)</f>
        <v>-1.4600000000001501E-2</v>
      </c>
      <c r="F182" s="18">
        <f>+E182/C182</f>
        <v>-5.306563055417783E-4</v>
      </c>
      <c r="K182" s="1">
        <f>IF(E182&gt;0,1,0)</f>
        <v>0</v>
      </c>
      <c r="L182" s="1">
        <f>IF(E182&lt;0,1,0)</f>
        <v>1</v>
      </c>
    </row>
    <row r="183" spans="1:12">
      <c r="A183" s="6">
        <v>44076</v>
      </c>
      <c r="B183" s="17">
        <v>22010488.559999999</v>
      </c>
      <c r="C183" s="9">
        <v>27.736899999999999</v>
      </c>
      <c r="D183" s="9">
        <v>27.7332</v>
      </c>
      <c r="E183" s="20">
        <f>(D183-C183)</f>
        <v>-3.6999999999984823E-3</v>
      </c>
      <c r="F183" s="18">
        <f>+E183/C183</f>
        <v>-1.3339630600386066E-4</v>
      </c>
      <c r="K183" s="1">
        <f>IF(E183&gt;0,1,0)</f>
        <v>0</v>
      </c>
      <c r="L183" s="1">
        <f>IF(E183&lt;0,1,0)</f>
        <v>1</v>
      </c>
    </row>
    <row r="184" spans="1:12">
      <c r="A184" s="6">
        <v>44077</v>
      </c>
      <c r="B184" s="17">
        <v>22189518.550000001</v>
      </c>
      <c r="C184" s="9">
        <v>27.041799999999999</v>
      </c>
      <c r="D184" s="9">
        <v>27.058499999999999</v>
      </c>
      <c r="E184" s="20">
        <f>(D184-C184)</f>
        <v>1.6700000000000159E-2</v>
      </c>
      <c r="F184" s="18">
        <f>+E184/C184</f>
        <v>6.1756244037009965E-4</v>
      </c>
      <c r="K184" s="1">
        <f>IF(E184&gt;0,1,0)</f>
        <v>1</v>
      </c>
      <c r="L184" s="1">
        <f>IF(E184&lt;0,1,0)</f>
        <v>0</v>
      </c>
    </row>
    <row r="185" spans="1:12">
      <c r="A185" s="6">
        <v>44078</v>
      </c>
      <c r="B185" s="17">
        <v>21633451.100000001</v>
      </c>
      <c r="C185" s="9">
        <v>26.834099999999999</v>
      </c>
      <c r="D185" s="9">
        <v>26.9085</v>
      </c>
      <c r="E185" s="20">
        <f>(D185-C185)</f>
        <v>7.4400000000000688E-2</v>
      </c>
      <c r="F185" s="18">
        <f>+E185/C185</f>
        <v>2.7725915905508548E-3</v>
      </c>
      <c r="K185" s="1">
        <f>IF(E185&gt;0,1,0)</f>
        <v>1</v>
      </c>
      <c r="L185" s="1">
        <f>IF(E185&lt;0,1,0)</f>
        <v>0</v>
      </c>
    </row>
    <row r="186" spans="1:12">
      <c r="A186" s="6">
        <v>44082</v>
      </c>
      <c r="B186" s="17">
        <v>21467277.23</v>
      </c>
      <c r="C186" s="9">
        <v>26.438300000000002</v>
      </c>
      <c r="D186" s="9">
        <v>26.4482</v>
      </c>
      <c r="E186" s="20">
        <f>(D186-C186)</f>
        <v>9.8999999999982435E-3</v>
      </c>
      <c r="F186" s="18">
        <f>+E186/C186</f>
        <v>3.7445675402723486E-4</v>
      </c>
      <c r="K186" s="1">
        <f>IF(E186&gt;0,1,0)</f>
        <v>1</v>
      </c>
      <c r="L186" s="1">
        <f>IF(E186&lt;0,1,0)</f>
        <v>0</v>
      </c>
    </row>
    <row r="187" spans="1:12">
      <c r="A187" s="6">
        <v>44083</v>
      </c>
      <c r="B187" s="17">
        <v>21150605.830000002</v>
      </c>
      <c r="C187" s="9">
        <v>26.794699999999999</v>
      </c>
      <c r="D187" s="9">
        <v>26.843399999999999</v>
      </c>
      <c r="E187" s="20">
        <f>(D187-C187)</f>
        <v>4.8700000000000188E-2</v>
      </c>
      <c r="F187" s="18">
        <f>+E187/C187</f>
        <v>1.817523614744714E-3</v>
      </c>
      <c r="K187" s="1">
        <f>IF(E187&gt;0,1,0)</f>
        <v>1</v>
      </c>
      <c r="L187" s="1">
        <f>IF(E187&lt;0,1,0)</f>
        <v>0</v>
      </c>
    </row>
    <row r="188" spans="1:12">
      <c r="A188" s="6">
        <v>44084</v>
      </c>
      <c r="B188" s="17">
        <v>22105601.300000001</v>
      </c>
      <c r="C188" s="9">
        <v>26.487400000000001</v>
      </c>
      <c r="D188" s="9">
        <v>26.530899999999999</v>
      </c>
      <c r="E188" s="20">
        <f>(D188-C188)</f>
        <v>4.3499999999998096E-2</v>
      </c>
      <c r="F188" s="18">
        <f>+E188/C188</f>
        <v>1.6422902965182726E-3</v>
      </c>
      <c r="K188" s="1">
        <f>IF(E188&gt;0,1,0)</f>
        <v>1</v>
      </c>
      <c r="L188" s="1">
        <f>IF(E188&lt;0,1,0)</f>
        <v>0</v>
      </c>
    </row>
    <row r="189" spans="1:12">
      <c r="A189" s="6">
        <v>44085</v>
      </c>
      <c r="B189" s="17">
        <v>21852068.550000001</v>
      </c>
      <c r="C189" s="9">
        <v>26.556899999999999</v>
      </c>
      <c r="D189" s="9">
        <v>26.5684</v>
      </c>
      <c r="E189" s="20">
        <f>(D189-C189)</f>
        <v>1.150000000000162E-2</v>
      </c>
      <c r="F189" s="18">
        <f>+E189/C189</f>
        <v>4.3303246990430435E-4</v>
      </c>
      <c r="K189" s="1">
        <f>IF(E189&gt;0,1,0)</f>
        <v>1</v>
      </c>
      <c r="L189" s="1">
        <f>IF(E189&lt;0,1,0)</f>
        <v>0</v>
      </c>
    </row>
    <row r="190" spans="1:12">
      <c r="A190" s="6">
        <v>44088</v>
      </c>
      <c r="B190" s="17">
        <v>21909483.25</v>
      </c>
      <c r="C190" s="9">
        <v>26.9376</v>
      </c>
      <c r="D190" s="9">
        <v>26.9526</v>
      </c>
      <c r="E190" s="20">
        <f>(D190-C190)</f>
        <v>1.5000000000000568E-2</v>
      </c>
      <c r="F190" s="18">
        <f>+E190/C190</f>
        <v>5.5684248039916575E-4</v>
      </c>
      <c r="K190" s="1">
        <f>IF(E190&gt;0,1,0)</f>
        <v>1</v>
      </c>
      <c r="L190" s="1">
        <f>IF(E190&lt;0,1,0)</f>
        <v>0</v>
      </c>
    </row>
    <row r="191" spans="1:12">
      <c r="A191" s="6">
        <v>44089</v>
      </c>
      <c r="B191" s="17">
        <v>22223488.82</v>
      </c>
      <c r="C191" s="9">
        <v>27.129200000000001</v>
      </c>
      <c r="D191" s="9">
        <v>27.122499999999999</v>
      </c>
      <c r="E191" s="20">
        <f>(D191-C191)</f>
        <v>-6.7000000000021487E-3</v>
      </c>
      <c r="F191" s="18">
        <f>+E191/C191</f>
        <v>-2.4696636834120242E-4</v>
      </c>
      <c r="K191" s="1">
        <f>IF(E191&gt;0,1,0)</f>
        <v>0</v>
      </c>
      <c r="L191" s="1">
        <f>IF(E191&lt;0,1,0)</f>
        <v>1</v>
      </c>
    </row>
    <row r="192" spans="1:12">
      <c r="A192" s="6">
        <v>44090</v>
      </c>
      <c r="B192" s="17">
        <v>22381611.170000002</v>
      </c>
      <c r="C192" s="9">
        <v>27.087</v>
      </c>
      <c r="D192" s="9">
        <v>27.0854</v>
      </c>
      <c r="E192" s="20">
        <f>(D192-C192)</f>
        <v>-1.5999999999998238E-3</v>
      </c>
      <c r="F192" s="18">
        <f>+E192/C192</f>
        <v>-5.9068926053081695E-5</v>
      </c>
      <c r="K192" s="1">
        <f>IF(E192&gt;0,1,0)</f>
        <v>0</v>
      </c>
      <c r="L192" s="1">
        <f>IF(E192&lt;0,1,0)</f>
        <v>1</v>
      </c>
    </row>
    <row r="193" spans="1:12">
      <c r="A193" s="6">
        <v>44091</v>
      </c>
      <c r="B193" s="17">
        <v>22346802.900000002</v>
      </c>
      <c r="C193" s="9">
        <v>26.938099999999999</v>
      </c>
      <c r="D193" s="9">
        <v>26.934699999999999</v>
      </c>
      <c r="E193" s="20">
        <f>(D193-C193)</f>
        <v>-3.3999999999991815E-3</v>
      </c>
      <c r="F193" s="18">
        <f>+E193/C193</f>
        <v>-1.2621528615600882E-4</v>
      </c>
      <c r="K193" s="1">
        <f>IF(E193&gt;0,1,0)</f>
        <v>0</v>
      </c>
      <c r="L193" s="1">
        <f>IF(E193&lt;0,1,0)</f>
        <v>1</v>
      </c>
    </row>
    <row r="194" spans="1:12">
      <c r="A194" s="6">
        <v>44092</v>
      </c>
      <c r="B194" s="17">
        <v>22223961.539999999</v>
      </c>
      <c r="C194" s="9">
        <v>26.7117</v>
      </c>
      <c r="D194" s="9">
        <v>26.722000000000001</v>
      </c>
      <c r="E194" s="20">
        <f>(D194-C194)</f>
        <v>1.0300000000000864E-2</v>
      </c>
      <c r="F194" s="18">
        <f>+E194/C194</f>
        <v>3.8559881999276961E-4</v>
      </c>
      <c r="K194" s="1">
        <f>IF(E194&gt;0,1,0)</f>
        <v>1</v>
      </c>
      <c r="L194" s="1">
        <f>IF(E194&lt;0,1,0)</f>
        <v>0</v>
      </c>
    </row>
    <row r="195" spans="1:12">
      <c r="A195" s="6">
        <v>44095</v>
      </c>
      <c r="B195" s="17">
        <v>22037135.550000001</v>
      </c>
      <c r="C195" s="9">
        <v>26.474699999999999</v>
      </c>
      <c r="D195" s="9">
        <v>26.4511</v>
      </c>
      <c r="E195" s="20">
        <f>(D195-C195)</f>
        <v>-2.3599999999998289E-2</v>
      </c>
      <c r="F195" s="18">
        <f>+E195/C195</f>
        <v>-8.9141708876770242E-4</v>
      </c>
      <c r="K195" s="1">
        <f>IF(E195&gt;0,1,0)</f>
        <v>0</v>
      </c>
      <c r="L195" s="1">
        <f>IF(E195&lt;0,1,0)</f>
        <v>1</v>
      </c>
    </row>
    <row r="196" spans="1:12">
      <c r="A196" s="6">
        <v>44096</v>
      </c>
      <c r="B196" s="17">
        <v>21841595.850000001</v>
      </c>
      <c r="C196" s="9">
        <v>26.528400000000001</v>
      </c>
      <c r="D196" s="9">
        <v>26.542899999999999</v>
      </c>
      <c r="E196" s="20">
        <f>(D196-C196)</f>
        <v>1.4499999999998181E-2</v>
      </c>
      <c r="F196" s="18">
        <f>+E196/C196</f>
        <v>5.4658403823819681E-4</v>
      </c>
      <c r="K196" s="1">
        <f>IF(E196&gt;0,1,0)</f>
        <v>1</v>
      </c>
      <c r="L196" s="1">
        <f>IF(E196&lt;0,1,0)</f>
        <v>0</v>
      </c>
    </row>
    <row r="197" spans="1:12">
      <c r="A197" s="6">
        <v>44097</v>
      </c>
      <c r="B197" s="17">
        <v>21222699.330000002</v>
      </c>
      <c r="C197" s="9">
        <v>26.113199999999999</v>
      </c>
      <c r="D197" s="9">
        <v>26.127800000000001</v>
      </c>
      <c r="E197" s="20">
        <f>(D197-C197)</f>
        <v>1.4600000000001501E-2</v>
      </c>
      <c r="F197" s="18">
        <f>+E197/C197</f>
        <v>5.5910420783364357E-4</v>
      </c>
      <c r="K197" s="1">
        <f>IF(E197&gt;0,1,0)</f>
        <v>1</v>
      </c>
      <c r="L197" s="1">
        <f>IF(E197&lt;0,1,0)</f>
        <v>0</v>
      </c>
    </row>
    <row r="198" spans="1:12">
      <c r="A198" s="6">
        <v>44098</v>
      </c>
      <c r="B198" s="17">
        <v>20890546.050000001</v>
      </c>
      <c r="C198" s="9">
        <v>26.108499999999999</v>
      </c>
      <c r="D198" s="9">
        <v>26.124099999999999</v>
      </c>
      <c r="E198" s="20">
        <f>(D198-C198)</f>
        <v>1.559999999999917E-2</v>
      </c>
      <c r="F198" s="18">
        <f>+E198/C198</f>
        <v>5.9750655916652323E-4</v>
      </c>
      <c r="K198" s="1">
        <f>IF(E198&gt;0,1,0)</f>
        <v>1</v>
      </c>
      <c r="L198" s="1">
        <f>IF(E198&lt;0,1,0)</f>
        <v>0</v>
      </c>
    </row>
    <row r="199" spans="1:12">
      <c r="A199" s="6">
        <v>44099</v>
      </c>
      <c r="B199" s="17">
        <v>20886782.030000001</v>
      </c>
      <c r="C199" s="9">
        <v>26.310600000000001</v>
      </c>
      <c r="D199" s="9">
        <v>26.322800000000001</v>
      </c>
      <c r="E199" s="20">
        <f>(D199-C199)</f>
        <v>1.2199999999999989E-2</v>
      </c>
      <c r="F199" s="18">
        <f>+E199/C199</f>
        <v>4.6369143995195807E-4</v>
      </c>
      <c r="K199" s="1">
        <f>IF(E199&gt;0,1,0)</f>
        <v>1</v>
      </c>
      <c r="L199" s="1">
        <f>IF(E199&lt;0,1,0)</f>
        <v>0</v>
      </c>
    </row>
    <row r="200" spans="1:12">
      <c r="A200" s="6">
        <v>44102</v>
      </c>
      <c r="B200" s="17">
        <v>21048513.510000002</v>
      </c>
      <c r="C200" s="9">
        <v>26.6495</v>
      </c>
      <c r="D200" s="9">
        <v>26.635899999999999</v>
      </c>
      <c r="E200" s="20">
        <f>(D200-C200)</f>
        <v>-1.3600000000000279E-2</v>
      </c>
      <c r="F200" s="18">
        <f>+E200/C200</f>
        <v>-5.1032852398732727E-4</v>
      </c>
      <c r="K200" s="1">
        <f>IF(E200&gt;0,1,0)</f>
        <v>0</v>
      </c>
      <c r="L200" s="1">
        <f>IF(E200&lt;0,1,0)</f>
        <v>1</v>
      </c>
    </row>
    <row r="201" spans="1:12">
      <c r="A201" s="6">
        <v>44103</v>
      </c>
      <c r="B201" s="17">
        <v>21319577.07</v>
      </c>
      <c r="C201" s="9">
        <v>26.592199999999998</v>
      </c>
      <c r="D201" s="9">
        <v>26.571200000000001</v>
      </c>
      <c r="E201" s="20">
        <f>(D201-C201)</f>
        <v>-2.0999999999997243E-2</v>
      </c>
      <c r="F201" s="18">
        <f>+E201/C201</f>
        <v>-7.8970525191587176E-4</v>
      </c>
      <c r="K201" s="1">
        <f>IF(E201&gt;0,1,0)</f>
        <v>0</v>
      </c>
      <c r="L201" s="1">
        <f>IF(E201&lt;0,1,0)</f>
        <v>1</v>
      </c>
    </row>
    <row r="202" spans="1:12">
      <c r="A202" s="6">
        <v>44104</v>
      </c>
      <c r="B202" s="17">
        <v>21273768.379999999</v>
      </c>
      <c r="C202" s="9">
        <v>26.725300000000001</v>
      </c>
      <c r="D202" s="9">
        <v>26.7485</v>
      </c>
      <c r="E202" s="20">
        <f>(D202-C202)</f>
        <v>2.3199999999999221E-2</v>
      </c>
      <c r="F202" s="18">
        <f>+E202/C202</f>
        <v>8.6809128428864111E-4</v>
      </c>
      <c r="K202" s="1">
        <f>IF(E202&gt;0,1,0)</f>
        <v>1</v>
      </c>
      <c r="L202" s="1">
        <f>IF(E202&lt;0,1,0)</f>
        <v>0</v>
      </c>
    </row>
    <row r="203" spans="1:12">
      <c r="A203" s="6">
        <v>44105</v>
      </c>
      <c r="B203" s="17">
        <v>21380274.859999999</v>
      </c>
      <c r="C203" s="9">
        <v>26.964400000000001</v>
      </c>
      <c r="D203" s="9">
        <v>26.955200000000001</v>
      </c>
      <c r="E203" s="20">
        <f>(D203-C203)</f>
        <v>-9.1999999999998749E-3</v>
      </c>
      <c r="F203" s="18">
        <f>+E203/C203</f>
        <v>-3.4119060687424433E-4</v>
      </c>
      <c r="K203" s="1">
        <f>IF(E203&gt;0,1,0)</f>
        <v>0</v>
      </c>
      <c r="L203" s="1">
        <f>IF(E203&lt;0,1,0)</f>
        <v>1</v>
      </c>
    </row>
    <row r="204" spans="1:12">
      <c r="A204" s="6">
        <v>44106</v>
      </c>
      <c r="B204" s="17">
        <v>21571516.830000002</v>
      </c>
      <c r="C204" s="9">
        <v>26.757100000000001</v>
      </c>
      <c r="D204" s="9">
        <v>26.781700000000001</v>
      </c>
      <c r="E204" s="20">
        <f>(D204-C204)</f>
        <v>2.4599999999999511E-2</v>
      </c>
      <c r="F204" s="18">
        <f>+E204/C204</f>
        <v>9.1938214529973389E-4</v>
      </c>
      <c r="K204" s="1">
        <f>IF(E204&gt;0,1,0)</f>
        <v>1</v>
      </c>
      <c r="L204" s="1">
        <f>IF(E204&lt;0,1,0)</f>
        <v>0</v>
      </c>
    </row>
    <row r="205" spans="1:12">
      <c r="A205" s="6">
        <v>44109</v>
      </c>
      <c r="B205" s="17">
        <v>21405667.59</v>
      </c>
      <c r="C205" s="9">
        <v>27.045100000000001</v>
      </c>
      <c r="D205" s="9">
        <v>27.035299999999999</v>
      </c>
      <c r="E205" s="20">
        <f>(D205-C205)</f>
        <v>-9.8000000000020293E-3</v>
      </c>
      <c r="F205" s="18">
        <f>+E205/C205</f>
        <v>-3.6235769141182796E-4</v>
      </c>
      <c r="K205" s="1">
        <f>IF(E205&gt;0,1,0)</f>
        <v>0</v>
      </c>
      <c r="L205" s="1">
        <f>IF(E205&lt;0,1,0)</f>
        <v>1</v>
      </c>
    </row>
    <row r="206" spans="1:12">
      <c r="A206" s="6">
        <v>44110</v>
      </c>
      <c r="B206" s="17">
        <v>21636082.539999999</v>
      </c>
      <c r="C206" s="9">
        <v>26.993300000000001</v>
      </c>
      <c r="D206" s="9">
        <v>26.994499999999999</v>
      </c>
      <c r="E206" s="20">
        <f>(D206-C206)</f>
        <v>1.1999999999972033E-3</v>
      </c>
      <c r="F206" s="18">
        <f>+E206/C206</f>
        <v>4.4455475988382424E-5</v>
      </c>
      <c r="K206" s="1">
        <f>IF(E206&gt;0,1,0)</f>
        <v>1</v>
      </c>
      <c r="L206" s="1">
        <f>IF(E206&lt;0,1,0)</f>
        <v>0</v>
      </c>
    </row>
    <row r="207" spans="1:12">
      <c r="A207" s="6">
        <v>44111</v>
      </c>
      <c r="B207" s="17">
        <v>21594607.460000001</v>
      </c>
      <c r="C207" s="9">
        <v>27.2699</v>
      </c>
      <c r="D207" s="9">
        <v>27.297899999999998</v>
      </c>
      <c r="E207" s="20">
        <f>(D207-C207)</f>
        <v>2.7999999999998693E-2</v>
      </c>
      <c r="F207" s="18">
        <f>+E207/C207</f>
        <v>1.0267731088122324E-3</v>
      </c>
      <c r="K207" s="1">
        <f>IF(E207&gt;0,1,0)</f>
        <v>1</v>
      </c>
      <c r="L207" s="1">
        <f>IF(E207&lt;0,1,0)</f>
        <v>0</v>
      </c>
    </row>
    <row r="208" spans="1:12">
      <c r="A208" s="6">
        <v>44112</v>
      </c>
      <c r="B208" s="17">
        <v>21815931.210000001</v>
      </c>
      <c r="C208" s="9">
        <v>27.4816</v>
      </c>
      <c r="D208" s="9">
        <v>27.4787</v>
      </c>
      <c r="E208" s="20">
        <f>(D208-C208)</f>
        <v>-2.9000000000003467E-3</v>
      </c>
      <c r="F208" s="18">
        <f>+E208/C208</f>
        <v>-1.0552515137402286E-4</v>
      </c>
      <c r="K208" s="1">
        <f>IF(E208&gt;0,1,0)</f>
        <v>0</v>
      </c>
      <c r="L208" s="1">
        <f>IF(E208&lt;0,1,0)</f>
        <v>1</v>
      </c>
    </row>
    <row r="209" spans="1:12">
      <c r="A209" s="6">
        <v>44113</v>
      </c>
      <c r="B209" s="17">
        <v>21985305.57</v>
      </c>
      <c r="C209" s="9">
        <v>27.604099999999999</v>
      </c>
      <c r="D209" s="9">
        <v>27.594799999999999</v>
      </c>
      <c r="E209" s="20">
        <f>(D209-C209)</f>
        <v>-9.2999999999996419E-3</v>
      </c>
      <c r="F209" s="18">
        <f>+E209/C209</f>
        <v>-3.3690647403826398E-4</v>
      </c>
      <c r="K209" s="1">
        <f>IF(E209&gt;0,1,0)</f>
        <v>0</v>
      </c>
      <c r="L209" s="1">
        <f>IF(E209&lt;0,1,0)</f>
        <v>1</v>
      </c>
    </row>
    <row r="210" spans="1:12">
      <c r="A210" s="6">
        <v>44116</v>
      </c>
      <c r="B210" s="17">
        <v>22083265.539999999</v>
      </c>
      <c r="C210" s="9">
        <v>27.9285</v>
      </c>
      <c r="D210" s="9">
        <v>27.918099999999999</v>
      </c>
      <c r="E210" s="20">
        <f>(D210-C210)</f>
        <v>-1.0400000000000631E-2</v>
      </c>
      <c r="F210" s="18">
        <f>+E210/C210</f>
        <v>-3.7237946900122208E-4</v>
      </c>
      <c r="K210" s="1">
        <f>IF(E210&gt;0,1,0)</f>
        <v>0</v>
      </c>
      <c r="L210" s="1">
        <f>IF(E210&lt;0,1,0)</f>
        <v>1</v>
      </c>
    </row>
    <row r="211" spans="1:12">
      <c r="A211" s="6">
        <v>44117</v>
      </c>
      <c r="B211" s="17">
        <v>22342768.359999999</v>
      </c>
      <c r="C211" s="9">
        <v>27.885200000000001</v>
      </c>
      <c r="D211" s="9">
        <v>27.8978</v>
      </c>
      <c r="E211" s="20">
        <f>(D211-C211)</f>
        <v>1.2599999999999056E-2</v>
      </c>
      <c r="F211" s="18">
        <f>+E211/C211</f>
        <v>4.5185259564209889E-4</v>
      </c>
      <c r="K211" s="1">
        <f>IF(E211&gt;0,1,0)</f>
        <v>1</v>
      </c>
      <c r="L211" s="1">
        <f>IF(E211&lt;0,1,0)</f>
        <v>0</v>
      </c>
    </row>
    <row r="212" spans="1:12">
      <c r="A212" s="6">
        <v>44118</v>
      </c>
      <c r="B212" s="17">
        <v>22308178.890000001</v>
      </c>
      <c r="C212" s="9">
        <v>27.695900000000002</v>
      </c>
      <c r="D212" s="9">
        <v>27.726600000000001</v>
      </c>
      <c r="E212" s="20">
        <f>(D212-C212)</f>
        <v>3.0699999999999505E-2</v>
      </c>
      <c r="F212" s="18">
        <f>+E212/C212</f>
        <v>1.1084673182673067E-3</v>
      </c>
      <c r="K212" s="1">
        <f>IF(E212&gt;0,1,0)</f>
        <v>1</v>
      </c>
      <c r="L212" s="1">
        <f>IF(E212&lt;0,1,0)</f>
        <v>0</v>
      </c>
    </row>
    <row r="213" spans="1:12">
      <c r="A213" s="6">
        <v>44119</v>
      </c>
      <c r="B213" s="17">
        <v>22156686.460000001</v>
      </c>
      <c r="C213" s="9">
        <v>27.648700000000002</v>
      </c>
      <c r="D213" s="9">
        <v>27.646100000000001</v>
      </c>
      <c r="E213" s="20">
        <f>(D213-C213)</f>
        <v>-2.6000000000010459E-3</v>
      </c>
      <c r="F213" s="18">
        <f>+E213/C213</f>
        <v>-9.4036970996865885E-5</v>
      </c>
      <c r="K213" s="1">
        <f>IF(E213&gt;0,1,0)</f>
        <v>0</v>
      </c>
      <c r="L213" s="1">
        <f>IF(E213&lt;0,1,0)</f>
        <v>1</v>
      </c>
    </row>
    <row r="214" spans="1:12">
      <c r="A214" s="6">
        <v>44120</v>
      </c>
      <c r="B214" s="17">
        <v>22118992.32</v>
      </c>
      <c r="C214" s="9">
        <v>27.6157</v>
      </c>
      <c r="D214" s="9">
        <v>27.650099999999998</v>
      </c>
      <c r="E214" s="20">
        <f>(D214-C214)</f>
        <v>3.4399999999997988E-2</v>
      </c>
      <c r="F214" s="18">
        <f>+E214/C214</f>
        <v>1.2456682249589179E-3</v>
      </c>
      <c r="K214" s="1">
        <f>IF(E214&gt;0,1,0)</f>
        <v>1</v>
      </c>
      <c r="L214" s="1">
        <f>IF(E214&lt;0,1,0)</f>
        <v>0</v>
      </c>
    </row>
    <row r="215" spans="1:12">
      <c r="A215" s="6">
        <v>44123</v>
      </c>
      <c r="B215" s="17">
        <v>22092558.809999999</v>
      </c>
      <c r="C215" s="9">
        <v>27.3825</v>
      </c>
      <c r="D215" s="9">
        <v>27.363900000000001</v>
      </c>
      <c r="E215" s="20">
        <f>(D215-C215)</f>
        <v>-1.8599999999999284E-2</v>
      </c>
      <c r="F215" s="18">
        <f>+E215/C215</f>
        <v>-6.7926595453297845E-4</v>
      </c>
      <c r="K215" s="1">
        <f>IF(E215&gt;0,1,0)</f>
        <v>0</v>
      </c>
      <c r="L215" s="1">
        <f>IF(E215&lt;0,1,0)</f>
        <v>1</v>
      </c>
    </row>
    <row r="216" spans="1:12">
      <c r="A216" s="6">
        <v>44124</v>
      </c>
      <c r="B216" s="17">
        <v>21905962.289999999</v>
      </c>
      <c r="C216" s="9">
        <v>27.455200000000001</v>
      </c>
      <c r="D216" s="9">
        <v>27.4832</v>
      </c>
      <c r="E216" s="20">
        <f>(D216-C216)</f>
        <v>2.7999999999998693E-2</v>
      </c>
      <c r="F216" s="18">
        <f>+E216/C216</f>
        <v>1.0198432355254629E-3</v>
      </c>
      <c r="K216" s="1">
        <f>IF(E216&gt;0,1,0)</f>
        <v>1</v>
      </c>
      <c r="L216" s="1">
        <f>IF(E216&lt;0,1,0)</f>
        <v>0</v>
      </c>
    </row>
    <row r="217" spans="1:12">
      <c r="A217" s="6">
        <v>44125</v>
      </c>
      <c r="B217" s="17">
        <v>21964158.530000001</v>
      </c>
      <c r="C217" s="9">
        <v>27.338899999999999</v>
      </c>
      <c r="D217" s="9">
        <v>27.358699999999999</v>
      </c>
      <c r="E217" s="20">
        <f>(D217-C217)</f>
        <v>1.980000000000004E-2</v>
      </c>
      <c r="F217" s="18">
        <f>+E217/C217</f>
        <v>7.2424274568472181E-4</v>
      </c>
      <c r="K217" s="1">
        <f>IF(E217&gt;0,1,0)</f>
        <v>1</v>
      </c>
      <c r="L217" s="1">
        <f>IF(E217&lt;0,1,0)</f>
        <v>0</v>
      </c>
    </row>
    <row r="218" spans="1:12">
      <c r="A218" s="6">
        <v>44126</v>
      </c>
      <c r="B218" s="17">
        <v>21871113.440000001</v>
      </c>
      <c r="C218" s="9">
        <v>27.441400000000002</v>
      </c>
      <c r="D218" s="9">
        <v>27.423400000000001</v>
      </c>
      <c r="E218" s="20">
        <f>(D218-C218)</f>
        <v>-1.8000000000000682E-2</v>
      </c>
      <c r="F218" s="18">
        <f>+E218/C218</f>
        <v>-6.5594320989456373E-4</v>
      </c>
      <c r="K218" s="1">
        <f>IF(E218&gt;0,1,0)</f>
        <v>0</v>
      </c>
      <c r="L218" s="1">
        <f>IF(E218&lt;0,1,0)</f>
        <v>1</v>
      </c>
    </row>
    <row r="219" spans="1:12">
      <c r="A219" s="6">
        <v>44127</v>
      </c>
      <c r="B219" s="17">
        <v>21953136.350000001</v>
      </c>
      <c r="C219" s="9">
        <v>27.552900000000001</v>
      </c>
      <c r="D219" s="9">
        <v>27.564</v>
      </c>
      <c r="E219" s="20">
        <f>(D219-C219)</f>
        <v>1.1099999999999E-2</v>
      </c>
      <c r="F219" s="18">
        <f>+E219/C219</f>
        <v>4.028614047885703E-4</v>
      </c>
      <c r="K219" s="1">
        <f>IF(E219&gt;0,1,0)</f>
        <v>1</v>
      </c>
      <c r="L219" s="1">
        <f>IF(E219&lt;0,1,0)</f>
        <v>0</v>
      </c>
    </row>
    <row r="220" spans="1:12">
      <c r="A220" s="6">
        <v>44130</v>
      </c>
      <c r="B220" s="17">
        <v>22042313.809999999</v>
      </c>
      <c r="C220" s="9">
        <v>27.229800000000001</v>
      </c>
      <c r="D220" s="9">
        <v>27.2286</v>
      </c>
      <c r="E220" s="20">
        <f>(D220-C220)</f>
        <v>-1.200000000000756E-3</v>
      </c>
      <c r="F220" s="18">
        <f>+E220/C220</f>
        <v>-4.4069365180822337E-5</v>
      </c>
      <c r="K220" s="1">
        <f>IF(E220&gt;0,1,0)</f>
        <v>0</v>
      </c>
      <c r="L220" s="1">
        <f>IF(E220&lt;0,1,0)</f>
        <v>1</v>
      </c>
    </row>
    <row r="221" spans="1:12">
      <c r="A221" s="6">
        <v>44131</v>
      </c>
      <c r="B221" s="17">
        <v>21783857.670000002</v>
      </c>
      <c r="C221" s="9">
        <v>27.232900000000001</v>
      </c>
      <c r="D221" s="9">
        <v>27.260200000000001</v>
      </c>
      <c r="E221" s="20">
        <f>(D221-C221)</f>
        <v>2.7300000000000324E-2</v>
      </c>
      <c r="F221" s="18">
        <f>+E221/C221</f>
        <v>1.0024639314946378E-3</v>
      </c>
      <c r="K221" s="1">
        <f>IF(E221&gt;0,1,0)</f>
        <v>1</v>
      </c>
      <c r="L221" s="1">
        <f>IF(E221&lt;0,1,0)</f>
        <v>0</v>
      </c>
    </row>
    <row r="222" spans="1:12">
      <c r="A222" s="6">
        <v>44132</v>
      </c>
      <c r="B222" s="17">
        <v>21105531.920000002</v>
      </c>
      <c r="C222" s="9">
        <v>26.533000000000001</v>
      </c>
      <c r="D222" s="9">
        <v>26.580500000000001</v>
      </c>
      <c r="E222" s="20">
        <f>(D222-C222)</f>
        <v>4.7499999999999432E-2</v>
      </c>
      <c r="F222" s="18">
        <f>+E222/C222</f>
        <v>1.7902234952700195E-3</v>
      </c>
      <c r="K222" s="1">
        <f>IF(E222&gt;0,1,0)</f>
        <v>1</v>
      </c>
      <c r="L222" s="1">
        <f>IF(E222&lt;0,1,0)</f>
        <v>0</v>
      </c>
    </row>
    <row r="223" spans="1:12">
      <c r="A223" s="6">
        <v>44133</v>
      </c>
      <c r="B223" s="17">
        <v>20563057.559999999</v>
      </c>
      <c r="C223" s="9">
        <v>26.826599999999999</v>
      </c>
      <c r="D223" s="9">
        <v>26.872</v>
      </c>
      <c r="E223" s="20">
        <f>(D223-C223)</f>
        <v>4.5400000000000773E-2</v>
      </c>
      <c r="F223" s="18">
        <f>+E223/C223</f>
        <v>1.6923501300947857E-3</v>
      </c>
      <c r="K223" s="1">
        <f>IF(E223&gt;0,1,0)</f>
        <v>1</v>
      </c>
      <c r="L223" s="1">
        <f>IF(E223&lt;0,1,0)</f>
        <v>0</v>
      </c>
    </row>
    <row r="224" spans="1:12">
      <c r="A224" s="6">
        <v>44134</v>
      </c>
      <c r="B224" s="17">
        <v>20790620.510000002</v>
      </c>
      <c r="C224" s="9">
        <v>26.485700000000001</v>
      </c>
      <c r="D224" s="9">
        <v>26.4132</v>
      </c>
      <c r="E224" s="20">
        <f>(D224-C224)</f>
        <v>-7.2500000000001563E-2</v>
      </c>
      <c r="F224" s="18">
        <f>+E224/C224</f>
        <v>-2.7373261797876422E-3</v>
      </c>
      <c r="K224" s="1">
        <f>IF(E224&gt;0,1,0)</f>
        <v>0</v>
      </c>
      <c r="L224" s="1">
        <f>IF(E224&lt;0,1,0)</f>
        <v>1</v>
      </c>
    </row>
    <row r="225" spans="1:12">
      <c r="A225" s="6">
        <v>44137</v>
      </c>
      <c r="B225" s="17">
        <v>20526390.84</v>
      </c>
      <c r="C225" s="9">
        <v>26.8325</v>
      </c>
      <c r="D225" s="9">
        <v>26.8125</v>
      </c>
      <c r="E225" s="20">
        <f>(D225-C225)</f>
        <v>-1.9999999999999574E-2</v>
      </c>
      <c r="F225" s="18">
        <f>+E225/C225</f>
        <v>-7.4536476288081894E-4</v>
      </c>
      <c r="K225" s="1">
        <f>IF(E225&gt;0,1,0)</f>
        <v>0</v>
      </c>
      <c r="L225" s="1">
        <f>IF(E225&lt;0,1,0)</f>
        <v>1</v>
      </c>
    </row>
    <row r="226" spans="1:12">
      <c r="A226" s="6">
        <v>44138</v>
      </c>
      <c r="B226" s="17">
        <v>20795163.100000001</v>
      </c>
      <c r="C226" s="9">
        <v>27.107800000000001</v>
      </c>
      <c r="D226" s="9">
        <v>27.136900000000001</v>
      </c>
      <c r="E226" s="20">
        <f>(D226-C226)</f>
        <v>2.9099999999999682E-2</v>
      </c>
      <c r="F226" s="18">
        <f>+E226/C226</f>
        <v>1.0734917625185253E-3</v>
      </c>
      <c r="K226" s="1">
        <f>IF(E226&gt;0,1,0)</f>
        <v>1</v>
      </c>
      <c r="L226" s="1">
        <f>IF(E226&lt;0,1,0)</f>
        <v>0</v>
      </c>
    </row>
    <row r="227" spans="1:12">
      <c r="A227" s="6">
        <v>44139</v>
      </c>
      <c r="B227" s="17">
        <v>21008579.41</v>
      </c>
      <c r="C227" s="9">
        <v>27.804200000000002</v>
      </c>
      <c r="D227" s="9">
        <v>27.808700000000002</v>
      </c>
      <c r="E227" s="20">
        <f>(D227-C227)</f>
        <v>4.5000000000001705E-3</v>
      </c>
      <c r="F227" s="18">
        <f>+E227/C227</f>
        <v>1.6184605203531014E-4</v>
      </c>
      <c r="K227" s="1">
        <f>IF(E227&gt;0,1,0)</f>
        <v>1</v>
      </c>
      <c r="L227" s="1">
        <f>IF(E227&lt;0,1,0)</f>
        <v>0</v>
      </c>
    </row>
    <row r="228" spans="1:12">
      <c r="A228" s="6">
        <v>44140</v>
      </c>
      <c r="B228" s="17">
        <v>21548250.530000001</v>
      </c>
      <c r="C228" s="9">
        <v>28.285599999999999</v>
      </c>
      <c r="D228" s="9">
        <v>28.300899999999999</v>
      </c>
      <c r="E228" s="20">
        <f>(D228-C228)</f>
        <v>1.5299999999999869E-2</v>
      </c>
      <c r="F228" s="18">
        <f>+E228/C228</f>
        <v>5.4091127640919299E-4</v>
      </c>
      <c r="K228" s="1">
        <f>IF(E228&gt;0,1,0)</f>
        <v>1</v>
      </c>
      <c r="L228" s="1">
        <f>IF(E228&lt;0,1,0)</f>
        <v>0</v>
      </c>
    </row>
    <row r="229" spans="1:12">
      <c r="A229" s="6">
        <v>44141</v>
      </c>
      <c r="B229" s="17">
        <v>21921326.870000001</v>
      </c>
      <c r="C229" s="9">
        <v>28.185500000000001</v>
      </c>
      <c r="D229" s="9">
        <v>28.210699999999999</v>
      </c>
      <c r="E229" s="20">
        <f>(D229-C229)</f>
        <v>2.5199999999998113E-2</v>
      </c>
      <c r="F229" s="18">
        <f>+E229/C229</f>
        <v>8.940767415869192E-4</v>
      </c>
      <c r="K229" s="1">
        <f>IF(E229&gt;0,1,0)</f>
        <v>1</v>
      </c>
      <c r="L229" s="1">
        <f>IF(E229&lt;0,1,0)</f>
        <v>0</v>
      </c>
    </row>
    <row r="230" spans="1:12">
      <c r="A230" s="6">
        <v>44144</v>
      </c>
      <c r="B230" s="17">
        <v>21843779.27</v>
      </c>
      <c r="C230" s="9">
        <v>28.402200000000001</v>
      </c>
      <c r="D230" s="9">
        <v>28.475899999999999</v>
      </c>
      <c r="E230" s="20">
        <f>(D230-C230)</f>
        <v>7.3699999999998766E-2</v>
      </c>
      <c r="F230" s="18">
        <f>+E230/C230</f>
        <v>2.5948694115244158E-3</v>
      </c>
      <c r="K230" s="1">
        <f>IF(E230&gt;0,1,0)</f>
        <v>1</v>
      </c>
      <c r="L230" s="1">
        <f>IF(E230&lt;0,1,0)</f>
        <v>0</v>
      </c>
    </row>
    <row r="231" spans="1:12">
      <c r="A231" s="6">
        <v>44145</v>
      </c>
      <c r="B231" s="17">
        <v>22011729.199999999</v>
      </c>
      <c r="C231" s="9">
        <v>28.289400000000001</v>
      </c>
      <c r="D231" s="9">
        <v>28.31</v>
      </c>
      <c r="E231" s="20">
        <f>(D231-C231)</f>
        <v>2.0599999999998175E-2</v>
      </c>
      <c r="F231" s="18">
        <f>+E231/C231</f>
        <v>7.281879431871364E-4</v>
      </c>
      <c r="K231" s="1">
        <f>IF(E231&gt;0,1,0)</f>
        <v>1</v>
      </c>
      <c r="L231" s="1">
        <f>IF(E231&lt;0,1,0)</f>
        <v>0</v>
      </c>
    </row>
    <row r="232" spans="1:12">
      <c r="A232" s="6">
        <v>44146</v>
      </c>
      <c r="B232" s="17">
        <v>21924305.100000001</v>
      </c>
      <c r="C232" s="9">
        <v>28.5871</v>
      </c>
      <c r="D232" s="9">
        <v>28.576599999999999</v>
      </c>
      <c r="E232" s="20">
        <f>(D232-C232)</f>
        <v>-1.0500000000000398E-2</v>
      </c>
      <c r="F232" s="18">
        <f>+E232/C232</f>
        <v>-3.6729853675260515E-4</v>
      </c>
      <c r="K232" s="1">
        <f>IF(E232&gt;0,1,0)</f>
        <v>0</v>
      </c>
      <c r="L232" s="1">
        <f>IF(E232&lt;0,1,0)</f>
        <v>1</v>
      </c>
    </row>
    <row r="233" spans="1:12">
      <c r="A233" s="6">
        <v>44147</v>
      </c>
      <c r="B233" s="17">
        <v>22155007.740000002</v>
      </c>
      <c r="C233" s="9">
        <v>28.402200000000001</v>
      </c>
      <c r="D233" s="9">
        <v>28.4148</v>
      </c>
      <c r="E233" s="20">
        <f>(D233-C233)</f>
        <v>1.2599999999999056E-2</v>
      </c>
      <c r="F233" s="18">
        <f>+E233/C233</f>
        <v>4.4362760631215384E-4</v>
      </c>
      <c r="K233" s="1">
        <f>IF(E233&gt;0,1,0)</f>
        <v>1</v>
      </c>
      <c r="L233" s="1">
        <f>IF(E233&lt;0,1,0)</f>
        <v>0</v>
      </c>
    </row>
    <row r="234" spans="1:12">
      <c r="A234" s="6">
        <v>44148</v>
      </c>
      <c r="B234" s="17">
        <v>22011729.870000001</v>
      </c>
      <c r="C234" s="9">
        <v>28.815899999999999</v>
      </c>
      <c r="D234" s="9">
        <v>28.802499999999998</v>
      </c>
      <c r="E234" s="20">
        <f>(D234-C234)</f>
        <v>-1.3400000000000745E-2</v>
      </c>
      <c r="F234" s="18">
        <f>+E234/C234</f>
        <v>-4.6502104740788055E-4</v>
      </c>
      <c r="K234" s="1">
        <f>IF(E234&gt;0,1,0)</f>
        <v>0</v>
      </c>
      <c r="L234" s="1">
        <f>IF(E234&lt;0,1,0)</f>
        <v>1</v>
      </c>
    </row>
    <row r="235" spans="1:12">
      <c r="A235" s="6">
        <v>44151</v>
      </c>
      <c r="B235" s="17">
        <v>22332350.98</v>
      </c>
      <c r="C235" s="9">
        <v>29.164100000000001</v>
      </c>
      <c r="D235" s="9">
        <v>29.138400000000001</v>
      </c>
      <c r="E235" s="20">
        <f>(D235-C235)</f>
        <v>-2.57000000000005E-2</v>
      </c>
      <c r="F235" s="18">
        <f>+E235/C235</f>
        <v>-8.8122040453847362E-4</v>
      </c>
      <c r="K235" s="1">
        <f>IF(E235&gt;0,1,0)</f>
        <v>0</v>
      </c>
      <c r="L235" s="1">
        <f>IF(E235&lt;0,1,0)</f>
        <v>1</v>
      </c>
    </row>
    <row r="236" spans="1:12">
      <c r="A236" s="6">
        <v>44152</v>
      </c>
      <c r="B236" s="17">
        <v>22602211.23</v>
      </c>
      <c r="C236" s="9">
        <v>29.1799</v>
      </c>
      <c r="D236" s="9">
        <v>29.184999999999999</v>
      </c>
      <c r="E236" s="20">
        <f>(D236-C236)</f>
        <v>5.0999999999987722E-3</v>
      </c>
      <c r="F236" s="18">
        <f>+E236/C236</f>
        <v>1.7477784365260924E-4</v>
      </c>
      <c r="K236" s="1">
        <f>IF(E236&gt;0,1,0)</f>
        <v>1</v>
      </c>
      <c r="L236" s="1">
        <f>IF(E236&lt;0,1,0)</f>
        <v>0</v>
      </c>
    </row>
    <row r="237" spans="1:12">
      <c r="A237" s="6">
        <v>44153</v>
      </c>
      <c r="B237" s="17">
        <v>22614423.32</v>
      </c>
      <c r="C237" s="9">
        <v>28.9739</v>
      </c>
      <c r="D237" s="9">
        <v>29.037800000000001</v>
      </c>
      <c r="E237" s="20">
        <f>(D237-C237)</f>
        <v>6.390000000000029E-2</v>
      </c>
      <c r="F237" s="18">
        <f>+E237/C237</f>
        <v>2.2054331657112192E-3</v>
      </c>
      <c r="K237" s="1">
        <f>IF(E237&gt;0,1,0)</f>
        <v>1</v>
      </c>
      <c r="L237" s="1">
        <f>IF(E237&lt;0,1,0)</f>
        <v>0</v>
      </c>
    </row>
    <row r="238" spans="1:12">
      <c r="A238" s="6">
        <v>44154</v>
      </c>
      <c r="B238" s="17">
        <v>22454762.32</v>
      </c>
      <c r="C238" s="9">
        <v>29.1738</v>
      </c>
      <c r="D238" s="9">
        <v>29.17</v>
      </c>
      <c r="E238" s="20">
        <f>(D238-C238)</f>
        <v>-3.7999999999982492E-3</v>
      </c>
      <c r="F238" s="18">
        <f>+E238/C238</f>
        <v>-1.302538579135474E-4</v>
      </c>
      <c r="K238" s="1">
        <f>IF(E238&gt;0,1,0)</f>
        <v>0</v>
      </c>
      <c r="L238" s="1">
        <f>IF(E238&lt;0,1,0)</f>
        <v>1</v>
      </c>
    </row>
    <row r="239" spans="1:12">
      <c r="A239" s="6">
        <v>44155</v>
      </c>
      <c r="B239" s="17">
        <v>22609664.469999999</v>
      </c>
      <c r="C239" s="9">
        <v>29.306100000000001</v>
      </c>
      <c r="D239" s="9">
        <v>29.329899999999999</v>
      </c>
      <c r="E239" s="20">
        <f>(D239-C239)</f>
        <v>2.3799999999997823E-2</v>
      </c>
      <c r="F239" s="18">
        <f>+E239/C239</f>
        <v>8.1211761373904483E-4</v>
      </c>
      <c r="K239" s="1">
        <f>IF(E239&gt;0,1,0)</f>
        <v>1</v>
      </c>
      <c r="L239" s="1">
        <f>IF(E239&lt;0,1,0)</f>
        <v>0</v>
      </c>
    </row>
    <row r="240" spans="1:12">
      <c r="A240" s="6">
        <v>44158</v>
      </c>
      <c r="B240" s="17">
        <v>22712192.370000001</v>
      </c>
      <c r="C240" s="9">
        <v>29.4343</v>
      </c>
      <c r="D240" s="9">
        <v>29.455100000000002</v>
      </c>
      <c r="E240" s="20">
        <f>(D240-C240)</f>
        <v>2.0800000000001262E-2</v>
      </c>
      <c r="F240" s="18">
        <f>+E240/C240</f>
        <v>7.0665855821274034E-4</v>
      </c>
      <c r="K240" s="1">
        <f>IF(E240&gt;0,1,0)</f>
        <v>1</v>
      </c>
      <c r="L240" s="1">
        <f>IF(E240&lt;0,1,0)</f>
        <v>0</v>
      </c>
    </row>
    <row r="241" spans="1:12">
      <c r="A241" s="6">
        <v>44159</v>
      </c>
      <c r="B241" s="17">
        <v>22811571.32</v>
      </c>
      <c r="C241" s="9">
        <v>29.780100000000001</v>
      </c>
      <c r="D241" s="9">
        <v>29.786100000000001</v>
      </c>
      <c r="E241" s="20">
        <f>(D241-C241)</f>
        <v>6.0000000000002274E-3</v>
      </c>
      <c r="F241" s="18">
        <f>+E241/C241</f>
        <v>2.0147682512819726E-4</v>
      </c>
      <c r="K241" s="1">
        <f>IF(E241&gt;0,1,0)</f>
        <v>1</v>
      </c>
      <c r="L241" s="1">
        <f>IF(E241&lt;0,1,0)</f>
        <v>0</v>
      </c>
    </row>
    <row r="242" spans="1:12">
      <c r="A242" s="6">
        <v>44160</v>
      </c>
      <c r="B242" s="17">
        <v>23079606.490000002</v>
      </c>
      <c r="C242" s="9">
        <v>29.644200000000001</v>
      </c>
      <c r="D242" s="9">
        <v>29.645199999999999</v>
      </c>
      <c r="E242" s="20">
        <f>(D242-C242)</f>
        <v>9.9999999999766942E-4</v>
      </c>
      <c r="F242" s="18">
        <f>+E242/C242</f>
        <v>3.3733411594769617E-5</v>
      </c>
      <c r="K242" s="1">
        <f>IF(E242&gt;0,1,0)</f>
        <v>1</v>
      </c>
      <c r="L242" s="1">
        <f>IF(E242&lt;0,1,0)</f>
        <v>0</v>
      </c>
    </row>
    <row r="243" spans="1:12">
      <c r="A243" s="6">
        <v>44162</v>
      </c>
      <c r="B243" s="17">
        <v>22974271.809999999</v>
      </c>
      <c r="C243" s="9">
        <v>29.903099999999998</v>
      </c>
      <c r="D243" s="9">
        <v>29.8948</v>
      </c>
      <c r="E243" s="20">
        <f>(D243-C243)</f>
        <v>-8.2999999999984198E-3</v>
      </c>
      <c r="F243" s="18">
        <f>+E243/C243</f>
        <v>-2.7756319578901254E-4</v>
      </c>
      <c r="K243" s="1">
        <f>IF(E243&gt;0,1,0)</f>
        <v>0</v>
      </c>
      <c r="L243" s="1">
        <f>IF(E243&lt;0,1,0)</f>
        <v>1</v>
      </c>
    </row>
    <row r="244" spans="1:12">
      <c r="A244" s="6">
        <v>44165</v>
      </c>
      <c r="B244" s="17">
        <v>23174904.289999999</v>
      </c>
      <c r="C244" s="9">
        <v>29.339500000000001</v>
      </c>
      <c r="D244" s="9">
        <v>29.366099999999999</v>
      </c>
      <c r="E244" s="20">
        <f>(D244-C244)</f>
        <v>2.6599999999998403E-2</v>
      </c>
      <c r="F244" s="18">
        <f>+E244/C244</f>
        <v>9.0662758397376921E-4</v>
      </c>
      <c r="K244" s="1">
        <f>IF(E244&gt;0,1,0)</f>
        <v>1</v>
      </c>
      <c r="L244" s="1">
        <f>IF(E244&lt;0,1,0)</f>
        <v>0</v>
      </c>
    </row>
    <row r="245" spans="1:12">
      <c r="A245" s="6">
        <v>44166</v>
      </c>
      <c r="B245" s="17">
        <v>22738139.93</v>
      </c>
      <c r="C245" s="9">
        <v>29.636600000000001</v>
      </c>
      <c r="D245" s="9">
        <v>29.6539</v>
      </c>
      <c r="E245" s="20">
        <f>(D245-C245)</f>
        <v>1.7299999999998761E-2</v>
      </c>
      <c r="F245" s="18">
        <f>+E245/C245</f>
        <v>5.8373767571174694E-4</v>
      </c>
      <c r="K245" s="1">
        <f>IF(E245&gt;0,1,0)</f>
        <v>1</v>
      </c>
      <c r="L245" s="1">
        <f>IF(E245&lt;0,1,0)</f>
        <v>0</v>
      </c>
    </row>
    <row r="246" spans="1:12">
      <c r="A246" s="6">
        <v>44167</v>
      </c>
      <c r="B246" s="17">
        <v>20004714.690000001</v>
      </c>
      <c r="C246" s="9">
        <v>29.572099999999999</v>
      </c>
      <c r="D246" s="9">
        <v>29.587700000000002</v>
      </c>
      <c r="E246" s="20">
        <f>(D246-C246)</f>
        <v>1.5600000000002723E-2</v>
      </c>
      <c r="F246" s="18">
        <f>+E246/C246</f>
        <v>5.2752425428030897E-4</v>
      </c>
      <c r="K246" s="1">
        <f>IF(E246&gt;0,1,0)</f>
        <v>1</v>
      </c>
      <c r="L246" s="1">
        <f>IF(E246&lt;0,1,0)</f>
        <v>0</v>
      </c>
    </row>
    <row r="247" spans="1:12">
      <c r="A247" s="6">
        <v>44168</v>
      </c>
      <c r="B247" s="17">
        <v>19961159.5</v>
      </c>
      <c r="C247" s="9">
        <v>29.789000000000001</v>
      </c>
      <c r="D247" s="9">
        <v>29.7883</v>
      </c>
      <c r="E247" s="20">
        <f>(D247-C247)</f>
        <v>-7.0000000000192131E-4</v>
      </c>
      <c r="F247" s="18">
        <f>+E247/C247</f>
        <v>-2.349860686837159E-5</v>
      </c>
      <c r="K247" s="1">
        <f>IF(E247&gt;0,1,0)</f>
        <v>0</v>
      </c>
      <c r="L247" s="1">
        <f>IF(E247&lt;0,1,0)</f>
        <v>1</v>
      </c>
    </row>
    <row r="248" spans="1:12">
      <c r="A248" s="6">
        <v>44169</v>
      </c>
      <c r="B248" s="17">
        <v>20107548.219999999</v>
      </c>
      <c r="C248" s="9">
        <v>30.069900000000001</v>
      </c>
      <c r="D248" s="9">
        <v>30.062799999999999</v>
      </c>
      <c r="E248" s="20">
        <f>(D248-C248)</f>
        <v>-7.1000000000012164E-3</v>
      </c>
      <c r="F248" s="18">
        <f>+E248/C248</f>
        <v>-2.3611651518632307E-4</v>
      </c>
      <c r="K248" s="1">
        <f>IF(E248&gt;0,1,0)</f>
        <v>0</v>
      </c>
      <c r="L248" s="1">
        <f>IF(E248&lt;0,1,0)</f>
        <v>1</v>
      </c>
    </row>
    <row r="249" spans="1:12">
      <c r="A249" s="6">
        <v>44172</v>
      </c>
      <c r="B249" s="17">
        <v>20297195.98</v>
      </c>
      <c r="C249" s="9">
        <v>30.1267</v>
      </c>
      <c r="D249" s="9">
        <v>30.131799999999998</v>
      </c>
      <c r="E249" s="20">
        <f>(D249-C249)</f>
        <v>5.0999999999987722E-3</v>
      </c>
      <c r="F249" s="18">
        <f>+E249/C249</f>
        <v>1.6928505279366051E-4</v>
      </c>
      <c r="K249" s="1">
        <f>IF(E249&gt;0,1,0)</f>
        <v>1</v>
      </c>
      <c r="L249" s="1">
        <f>IF(E249&lt;0,1,0)</f>
        <v>0</v>
      </c>
    </row>
    <row r="250" spans="1:12">
      <c r="A250" s="6">
        <v>44173</v>
      </c>
      <c r="B250" s="17">
        <v>20335528.240000002</v>
      </c>
      <c r="C250" s="9">
        <v>30.3171</v>
      </c>
      <c r="D250" s="9">
        <v>30.31</v>
      </c>
      <c r="E250" s="20">
        <f>(D250-C250)</f>
        <v>-7.1000000000012164E-3</v>
      </c>
      <c r="F250" s="18">
        <f>+E250/C250</f>
        <v>-2.3419126499570265E-4</v>
      </c>
      <c r="K250" s="1">
        <f>IF(E250&gt;0,1,0)</f>
        <v>0</v>
      </c>
      <c r="L250" s="1">
        <f>IF(E250&lt;0,1,0)</f>
        <v>1</v>
      </c>
    </row>
    <row r="251" spans="1:12">
      <c r="A251" s="6">
        <v>44174</v>
      </c>
      <c r="B251" s="17">
        <v>20464068.670000002</v>
      </c>
      <c r="C251" s="9">
        <v>30.0764</v>
      </c>
      <c r="D251" s="9">
        <v>30.088999999999999</v>
      </c>
      <c r="E251" s="20">
        <f>(D251-C251)</f>
        <v>1.2599999999999056E-2</v>
      </c>
      <c r="F251" s="18">
        <f>+E251/C251</f>
        <v>4.1893311699535369E-4</v>
      </c>
      <c r="K251" s="1">
        <f>IF(E251&gt;0,1,0)</f>
        <v>1</v>
      </c>
      <c r="L251" s="1">
        <f>IF(E251&lt;0,1,0)</f>
        <v>0</v>
      </c>
    </row>
    <row r="252" spans="1:12">
      <c r="A252" s="6">
        <v>44175</v>
      </c>
      <c r="B252" s="17">
        <v>20301561.620000001</v>
      </c>
      <c r="C252" s="9">
        <v>30.313500000000001</v>
      </c>
      <c r="D252" s="9">
        <v>30.320799999999998</v>
      </c>
      <c r="E252" s="20">
        <f>(D252-C252)</f>
        <v>7.2999999999971976E-3</v>
      </c>
      <c r="F252" s="18">
        <f>+E252/C252</f>
        <v>2.4081679779626891E-4</v>
      </c>
      <c r="K252" s="1">
        <f>IF(E252&gt;0,1,0)</f>
        <v>1</v>
      </c>
      <c r="L252" s="1">
        <f>IF(E252&lt;0,1,0)</f>
        <v>0</v>
      </c>
    </row>
    <row r="253" spans="1:12">
      <c r="A253" s="6">
        <v>44176</v>
      </c>
      <c r="B253" s="17">
        <v>20461631.59</v>
      </c>
      <c r="C253" s="9">
        <v>30.1904</v>
      </c>
      <c r="D253" s="9">
        <v>30.197600000000001</v>
      </c>
      <c r="E253" s="20">
        <f>(D253-C253)</f>
        <v>7.2000000000009834E-3</v>
      </c>
      <c r="F253" s="18">
        <f>+E253/C253</f>
        <v>2.384864062748749E-4</v>
      </c>
      <c r="K253" s="1">
        <f>IF(E253&gt;0,1,0)</f>
        <v>1</v>
      </c>
      <c r="L253" s="1">
        <f>IF(E253&lt;0,1,0)</f>
        <v>0</v>
      </c>
    </row>
    <row r="254" spans="1:12">
      <c r="A254" s="6">
        <v>44179</v>
      </c>
      <c r="B254" s="17">
        <v>20378546.91</v>
      </c>
      <c r="C254" s="9">
        <v>30.121099999999998</v>
      </c>
      <c r="D254" s="9">
        <v>30.1541</v>
      </c>
      <c r="E254" s="20">
        <f>(D254-C254)</f>
        <v>3.3000000000001251E-2</v>
      </c>
      <c r="F254" s="18">
        <f>+E254/C254</f>
        <v>1.0955775187493568E-3</v>
      </c>
      <c r="K254" s="1">
        <f>IF(E254&gt;0,1,0)</f>
        <v>1</v>
      </c>
      <c r="L254" s="1">
        <f>IF(E254&lt;0,1,0)</f>
        <v>0</v>
      </c>
    </row>
    <row r="255" spans="1:12">
      <c r="A255" s="6">
        <v>44180</v>
      </c>
      <c r="B255" s="17">
        <v>20331718.82</v>
      </c>
      <c r="C255" s="9">
        <v>30.4208</v>
      </c>
      <c r="D255" s="9">
        <v>30.47</v>
      </c>
      <c r="E255" s="20">
        <f>(D255-C255)</f>
        <v>4.9199999999999022E-2</v>
      </c>
      <c r="F255" s="18">
        <f>+E255/C255</f>
        <v>1.6173144690474616E-3</v>
      </c>
      <c r="K255" s="1">
        <f>IF(E255&gt;0,1,0)</f>
        <v>1</v>
      </c>
      <c r="L255" s="1">
        <f>IF(E255&lt;0,1,0)</f>
        <v>0</v>
      </c>
    </row>
    <row r="256" spans="1:12">
      <c r="A256" s="6">
        <v>44181</v>
      </c>
      <c r="B256" s="17">
        <v>20534069.920000002</v>
      </c>
      <c r="C256" s="9">
        <v>30.485099999999999</v>
      </c>
      <c r="D256" s="9">
        <v>30.44</v>
      </c>
      <c r="E256" s="20">
        <f>(D256-C256)</f>
        <v>-4.509999999999792E-2</v>
      </c>
      <c r="F256" s="18">
        <f>+E256/C256</f>
        <v>-1.4794112533663304E-3</v>
      </c>
      <c r="K256" s="1">
        <f>IF(E256&gt;0,1,0)</f>
        <v>0</v>
      </c>
      <c r="L256" s="1">
        <f>IF(E256&lt;0,1,0)</f>
        <v>1</v>
      </c>
    </row>
    <row r="257" spans="1:12">
      <c r="A257" s="6">
        <v>44182</v>
      </c>
      <c r="B257" s="17">
        <v>20577438.710000001</v>
      </c>
      <c r="C257" s="9">
        <v>30.584900000000001</v>
      </c>
      <c r="D257" s="9">
        <v>30.595800000000001</v>
      </c>
      <c r="E257" s="20">
        <f>(D257-C257)</f>
        <v>1.0899999999999466E-2</v>
      </c>
      <c r="F257" s="18">
        <f>+E257/C257</f>
        <v>3.5638501351972594E-4</v>
      </c>
      <c r="K257" s="1">
        <f>IF(E257&gt;0,1,0)</f>
        <v>1</v>
      </c>
      <c r="L257" s="1">
        <f>IF(E257&lt;0,1,0)</f>
        <v>0</v>
      </c>
    </row>
    <row r="258" spans="1:12">
      <c r="A258" s="6">
        <v>44183</v>
      </c>
      <c r="B258" s="17">
        <v>20644783.949999999</v>
      </c>
      <c r="C258" s="9">
        <v>30.511399999999998</v>
      </c>
      <c r="D258" s="9">
        <v>30.5184</v>
      </c>
      <c r="E258" s="20">
        <f>(D258-C258)</f>
        <v>7.0000000000014495E-3</v>
      </c>
      <c r="F258" s="18">
        <f>+E258/C258</f>
        <v>2.294224453811182E-4</v>
      </c>
      <c r="K258" s="1">
        <f>IF(E258&gt;0,1,0)</f>
        <v>1</v>
      </c>
      <c r="L258" s="1">
        <f>IF(E258&lt;0,1,0)</f>
        <v>0</v>
      </c>
    </row>
    <row r="259" spans="1:12">
      <c r="A259" s="6">
        <v>44186</v>
      </c>
      <c r="B259" s="17">
        <v>20595206.059999999</v>
      </c>
      <c r="C259" s="9">
        <v>30.268599999999999</v>
      </c>
      <c r="D259" s="9">
        <v>30.311199999999999</v>
      </c>
      <c r="E259" s="20">
        <f>(D259-C259)</f>
        <v>4.2600000000000193E-2</v>
      </c>
      <c r="F259" s="18">
        <f>+E259/C259</f>
        <v>1.4073990868424769E-3</v>
      </c>
      <c r="K259" s="1">
        <f>IF(E259&gt;0,1,0)</f>
        <v>1</v>
      </c>
      <c r="L259" s="1">
        <f>IF(E259&lt;0,1,0)</f>
        <v>0</v>
      </c>
    </row>
    <row r="260" spans="1:12">
      <c r="A260" s="6">
        <v>44187</v>
      </c>
      <c r="B260" s="17">
        <v>20431295.710000001</v>
      </c>
      <c r="C260" s="9">
        <v>30.3386</v>
      </c>
      <c r="D260" s="9">
        <v>30.354199999999999</v>
      </c>
      <c r="E260" s="20">
        <f>(D260-C260)</f>
        <v>1.559999999999917E-2</v>
      </c>
      <c r="F260" s="18">
        <f>+E260/C260</f>
        <v>5.1419643622313386E-4</v>
      </c>
      <c r="K260" s="1">
        <f>IF(E260&gt;0,1,0)</f>
        <v>1</v>
      </c>
      <c r="L260" s="1">
        <f>IF(E260&lt;0,1,0)</f>
        <v>0</v>
      </c>
    </row>
    <row r="261" spans="1:12">
      <c r="A261" s="6">
        <v>44188</v>
      </c>
      <c r="B261" s="17">
        <v>20478573.719999999</v>
      </c>
      <c r="C261" s="9">
        <v>30.4695</v>
      </c>
      <c r="D261" s="9">
        <v>30.491299999999999</v>
      </c>
      <c r="E261" s="20">
        <f>(D261-C261)</f>
        <v>2.1799999999998931E-2</v>
      </c>
      <c r="F261" s="18">
        <f>+E261/C261</f>
        <v>7.1546956792854929E-4</v>
      </c>
      <c r="K261" s="1">
        <f>IF(E261&gt;0,1,0)</f>
        <v>1</v>
      </c>
      <c r="L261" s="1">
        <f>IF(E261&lt;0,1,0)</f>
        <v>0</v>
      </c>
    </row>
    <row r="262" spans="1:12">
      <c r="A262" s="6">
        <v>44189</v>
      </c>
      <c r="B262" s="17">
        <v>20566932.190000001</v>
      </c>
      <c r="C262" s="9">
        <v>30.444600000000001</v>
      </c>
      <c r="D262" s="9">
        <v>30.4421</v>
      </c>
      <c r="E262" s="20">
        <f>(D262-C262)</f>
        <v>-2.500000000001279E-3</v>
      </c>
      <c r="F262" s="18">
        <f>+E262/C262</f>
        <v>-8.2116368748522857E-5</v>
      </c>
      <c r="K262" s="1">
        <f>IF(E262&gt;0,1,0)</f>
        <v>0</v>
      </c>
      <c r="L262" s="1">
        <f>IF(E262&lt;0,1,0)</f>
        <v>1</v>
      </c>
    </row>
    <row r="263" spans="1:12">
      <c r="A263" s="6">
        <v>44193</v>
      </c>
      <c r="B263" s="17">
        <v>20550100.370000001</v>
      </c>
      <c r="C263" s="9">
        <v>30.535299999999999</v>
      </c>
      <c r="D263" s="9">
        <v>30.555599999999998</v>
      </c>
      <c r="E263" s="20">
        <f>(D263-C263)</f>
        <v>2.0299999999998875E-2</v>
      </c>
      <c r="F263" s="18">
        <f>+E263/C263</f>
        <v>6.6480434120506026E-4</v>
      </c>
      <c r="K263" s="1">
        <f>IF(E263&gt;0,1,0)</f>
        <v>1</v>
      </c>
      <c r="L263" s="1">
        <f>IF(E263&lt;0,1,0)</f>
        <v>0</v>
      </c>
    </row>
    <row r="264" spans="1:12">
      <c r="A264" s="6">
        <v>44194</v>
      </c>
      <c r="B264" s="17">
        <v>20611338.960000001</v>
      </c>
      <c r="C264" s="9">
        <v>30.614699999999999</v>
      </c>
      <c r="D264" s="9">
        <v>30.602599999999999</v>
      </c>
      <c r="E264" s="20">
        <f>(D264-C264)</f>
        <v>-1.2100000000000222E-2</v>
      </c>
      <c r="F264" s="18">
        <f>+E264/C264</f>
        <v>-3.952349688221744E-4</v>
      </c>
      <c r="K264" s="1">
        <f>IF(E264&gt;0,1,0)</f>
        <v>0</v>
      </c>
      <c r="L264" s="1">
        <f>IF(E264&lt;0,1,0)</f>
        <v>1</v>
      </c>
    </row>
    <row r="265" spans="1:12">
      <c r="A265" s="6">
        <v>44195</v>
      </c>
      <c r="B265" s="17">
        <v>20664903.260000002</v>
      </c>
      <c r="C265" s="9">
        <v>30.834599999999998</v>
      </c>
      <c r="D265" s="9">
        <v>30.852799999999998</v>
      </c>
      <c r="E265" s="20">
        <f>(D265-C265)</f>
        <v>1.8200000000000216E-2</v>
      </c>
      <c r="F265" s="18">
        <f>+E265/C265</f>
        <v>5.9024602232557639E-4</v>
      </c>
      <c r="K265" s="1">
        <f>IF(E265&gt;0,1,0)</f>
        <v>1</v>
      </c>
      <c r="L265" s="1">
        <f>IF(E265&lt;0,1,0)</f>
        <v>0</v>
      </c>
    </row>
    <row r="266" spans="1:12">
      <c r="A266" s="6">
        <v>44196</v>
      </c>
      <c r="B266" s="17">
        <v>20813334.09</v>
      </c>
      <c r="C266" s="9">
        <v>30.8673</v>
      </c>
      <c r="D266" s="9">
        <v>30.863600000000002</v>
      </c>
      <c r="E266" s="20">
        <f>(D266-C266)</f>
        <v>-3.6999999999984823E-3</v>
      </c>
      <c r="F266" s="18">
        <f>+E266/C266</f>
        <v>-1.1986795087352901E-4</v>
      </c>
      <c r="K266" s="1">
        <f>IF(E266&gt;0,1,0)</f>
        <v>0</v>
      </c>
      <c r="L266" s="1">
        <f>IF(E266&lt;0,1,0)</f>
        <v>1</v>
      </c>
    </row>
    <row r="267" spans="1:12">
      <c r="A267" s="6">
        <v>44200</v>
      </c>
      <c r="B267" s="17">
        <v>18520376.469999999</v>
      </c>
      <c r="C267" s="9">
        <v>30.802600000000002</v>
      </c>
      <c r="D267" s="9">
        <v>30.8064</v>
      </c>
      <c r="E267" s="20">
        <f>(D267-C267)</f>
        <v>3.7999999999982492E-3</v>
      </c>
      <c r="F267" s="18">
        <f>+E267/C267</f>
        <v>1.2336620934590747E-4</v>
      </c>
      <c r="K267" s="1">
        <f>IF(E267&gt;0,1,0)</f>
        <v>1</v>
      </c>
      <c r="L267" s="1">
        <f>IF(E267&lt;0,1,0)</f>
        <v>0</v>
      </c>
    </row>
    <row r="268" spans="1:12">
      <c r="A268" s="6">
        <v>44201</v>
      </c>
      <c r="B268" s="17">
        <v>18481554.25</v>
      </c>
      <c r="C268" s="9">
        <v>31.1799</v>
      </c>
      <c r="D268" s="9">
        <v>31.216100000000001</v>
      </c>
      <c r="E268" s="20">
        <f>(D268-C268)</f>
        <v>3.6200000000000898E-2</v>
      </c>
      <c r="F268" s="18">
        <f>+E268/C268</f>
        <v>1.1610043649915777E-3</v>
      </c>
      <c r="K268" s="1">
        <f>IF(E268&gt;0,1,0)</f>
        <v>1</v>
      </c>
      <c r="L268" s="1">
        <f>IF(E268&lt;0,1,0)</f>
        <v>0</v>
      </c>
    </row>
    <row r="269" spans="1:12">
      <c r="A269" s="6">
        <v>44202</v>
      </c>
      <c r="B269" s="17">
        <v>18707963.699999999</v>
      </c>
      <c r="C269" s="9">
        <v>31.177199999999999</v>
      </c>
      <c r="D269" s="9">
        <v>31.174499999999998</v>
      </c>
      <c r="E269" s="20">
        <f>(D269-C269)</f>
        <v>-2.7000000000008129E-3</v>
      </c>
      <c r="F269" s="18">
        <f>+E269/C269</f>
        <v>-8.6601747430840899E-5</v>
      </c>
      <c r="K269" s="1">
        <f>IF(E269&gt;0,1,0)</f>
        <v>0</v>
      </c>
      <c r="L269" s="1">
        <f>IF(E269&lt;0,1,0)</f>
        <v>1</v>
      </c>
    </row>
    <row r="270" spans="1:12">
      <c r="A270" s="6">
        <v>44203</v>
      </c>
      <c r="B270" s="17">
        <v>18706313.830000002</v>
      </c>
      <c r="C270" s="9">
        <v>31.5487</v>
      </c>
      <c r="D270" s="9">
        <v>31.554600000000001</v>
      </c>
      <c r="E270" s="20">
        <f>(D270-C270)</f>
        <v>5.9000000000004604E-3</v>
      </c>
      <c r="F270" s="18">
        <f>+E270/C270</f>
        <v>1.8701246010138168E-4</v>
      </c>
      <c r="K270" s="1">
        <f>IF(E270&gt;0,1,0)</f>
        <v>1</v>
      </c>
      <c r="L270" s="1">
        <f>IF(E270&lt;0,1,0)</f>
        <v>0</v>
      </c>
    </row>
    <row r="271" spans="1:12">
      <c r="A271" s="6">
        <v>44204</v>
      </c>
      <c r="B271" s="17">
        <v>18929209.140000001</v>
      </c>
      <c r="C271" s="9">
        <v>32.045999999999999</v>
      </c>
      <c r="D271" s="9">
        <v>32.0184</v>
      </c>
      <c r="E271" s="20">
        <f>(D271-C271)</f>
        <v>-2.7599999999999625E-2</v>
      </c>
      <c r="F271" s="18">
        <f>+E271/C271</f>
        <v>-8.6126193596703564E-4</v>
      </c>
      <c r="K271" s="1">
        <f>IF(E271&gt;0,1,0)</f>
        <v>0</v>
      </c>
      <c r="L271" s="1">
        <f>IF(E271&lt;0,1,0)</f>
        <v>1</v>
      </c>
    </row>
    <row r="272" spans="1:12">
      <c r="A272" s="6">
        <v>44207</v>
      </c>
      <c r="B272" s="17">
        <v>19227609.199999999</v>
      </c>
      <c r="C272" s="9">
        <v>31.785900000000002</v>
      </c>
      <c r="D272" s="9">
        <v>31.810400000000001</v>
      </c>
      <c r="E272" s="20">
        <f>(D272-C272)</f>
        <v>2.4499999999999744E-2</v>
      </c>
      <c r="F272" s="18">
        <f>+E272/C272</f>
        <v>7.7078201340845286E-4</v>
      </c>
      <c r="K272" s="1">
        <f>IF(E272&gt;0,1,0)</f>
        <v>1</v>
      </c>
      <c r="L272" s="1">
        <f>IF(E272&lt;0,1,0)</f>
        <v>0</v>
      </c>
    </row>
    <row r="273" spans="1:12">
      <c r="A273" s="6">
        <v>44208</v>
      </c>
      <c r="B273" s="17">
        <v>19071541.960000001</v>
      </c>
      <c r="C273" s="9">
        <v>31.9053</v>
      </c>
      <c r="D273" s="9">
        <v>31.915700000000001</v>
      </c>
      <c r="E273" s="20">
        <f>(D273-C273)</f>
        <v>1.0400000000000631E-2</v>
      </c>
      <c r="F273" s="18">
        <f>+E273/C273</f>
        <v>3.2596465164096968E-4</v>
      </c>
      <c r="K273" s="1">
        <f>IF(E273&gt;0,1,0)</f>
        <v>1</v>
      </c>
      <c r="L273" s="1">
        <f>IF(E273&lt;0,1,0)</f>
        <v>0</v>
      </c>
    </row>
    <row r="274" spans="1:12">
      <c r="A274" s="6">
        <v>44209</v>
      </c>
      <c r="B274" s="17">
        <v>19143200.280000001</v>
      </c>
      <c r="C274" s="9">
        <v>32.025300000000001</v>
      </c>
      <c r="D274" s="9">
        <v>32.039400000000001</v>
      </c>
      <c r="E274" s="20">
        <f>(D274-C274)</f>
        <v>1.4099999999999113E-2</v>
      </c>
      <c r="F274" s="18">
        <f>+E274/C274</f>
        <v>4.4027690607110982E-4</v>
      </c>
      <c r="K274" s="1">
        <f>IF(E274&gt;0,1,0)</f>
        <v>1</v>
      </c>
      <c r="L274" s="1">
        <f>IF(E274&lt;0,1,0)</f>
        <v>0</v>
      </c>
    </row>
    <row r="275" spans="1:12">
      <c r="A275" s="6">
        <v>44210</v>
      </c>
      <c r="B275" s="17">
        <v>19215154.710000001</v>
      </c>
      <c r="C275" s="9">
        <v>32.1267</v>
      </c>
      <c r="D275" s="9">
        <v>32.1509</v>
      </c>
      <c r="E275" s="20">
        <f>(D275-C275)</f>
        <v>2.4200000000000443E-2</v>
      </c>
      <c r="F275" s="18">
        <f>+E275/C275</f>
        <v>7.532675313680037E-4</v>
      </c>
      <c r="K275" s="1">
        <f>IF(E275&gt;0,1,0)</f>
        <v>1</v>
      </c>
      <c r="L275" s="1">
        <f>IF(E275&lt;0,1,0)</f>
        <v>0</v>
      </c>
    </row>
    <row r="276" spans="1:12">
      <c r="A276" s="6">
        <v>44211</v>
      </c>
      <c r="B276" s="17">
        <v>19276017.390000001</v>
      </c>
      <c r="C276" s="9">
        <v>31.924800000000001</v>
      </c>
      <c r="D276" s="9">
        <v>31.9405</v>
      </c>
      <c r="E276" s="20">
        <f>(D276-C276)</f>
        <v>1.5699999999998937E-2</v>
      </c>
      <c r="F276" s="18">
        <f>+E276/C276</f>
        <v>4.9178068460879742E-4</v>
      </c>
      <c r="K276" s="1">
        <f>IF(E276&gt;0,1,0)</f>
        <v>1</v>
      </c>
      <c r="L276" s="1">
        <f>IF(E276&lt;0,1,0)</f>
        <v>0</v>
      </c>
    </row>
    <row r="277" spans="1:12">
      <c r="A277" s="6">
        <v>44215</v>
      </c>
      <c r="B277" s="17">
        <v>19154858.390000001</v>
      </c>
      <c r="C277" s="9">
        <v>32.230899999999998</v>
      </c>
      <c r="D277" s="9">
        <v>32.285800000000002</v>
      </c>
      <c r="E277" s="20">
        <f>(D277-C277)</f>
        <v>5.4900000000003502E-2</v>
      </c>
      <c r="F277" s="18">
        <f>+E277/C277</f>
        <v>1.7033343778797211E-3</v>
      </c>
      <c r="K277" s="1">
        <f>IF(E277&gt;0,1,0)</f>
        <v>1</v>
      </c>
      <c r="L277" s="1">
        <f>IF(E277&lt;0,1,0)</f>
        <v>0</v>
      </c>
    </row>
    <row r="278" spans="1:12">
      <c r="A278" s="6">
        <v>44216</v>
      </c>
      <c r="B278" s="17">
        <v>19338551.190000001</v>
      </c>
      <c r="C278" s="9">
        <v>32.619</v>
      </c>
      <c r="D278" s="9">
        <v>32.647500000000001</v>
      </c>
      <c r="E278" s="20">
        <f>(D278-C278)</f>
        <v>2.850000000000108E-2</v>
      </c>
      <c r="F278" s="18">
        <f>+E278/C278</f>
        <v>8.7372390324660725E-4</v>
      </c>
      <c r="K278" s="1">
        <f>IF(E278&gt;0,1,0)</f>
        <v>1</v>
      </c>
      <c r="L278" s="1">
        <f>IF(E278&lt;0,1,0)</f>
        <v>0</v>
      </c>
    </row>
    <row r="279" spans="1:12">
      <c r="A279" s="6">
        <v>44217</v>
      </c>
      <c r="B279" s="17">
        <v>19571420.600000001</v>
      </c>
      <c r="C279" s="9">
        <v>32.570599999999999</v>
      </c>
      <c r="D279" s="9">
        <v>32.601500000000001</v>
      </c>
      <c r="E279" s="20">
        <f>(D279-C279)</f>
        <v>3.0900000000002592E-2</v>
      </c>
      <c r="F279" s="18">
        <f>+E279/C279</f>
        <v>9.4870834433515483E-4</v>
      </c>
      <c r="K279" s="1">
        <f>IF(E279&gt;0,1,0)</f>
        <v>1</v>
      </c>
      <c r="L279" s="1">
        <f>IF(E279&lt;0,1,0)</f>
        <v>0</v>
      </c>
    </row>
    <row r="280" spans="1:12">
      <c r="A280" s="6">
        <v>44218</v>
      </c>
      <c r="B280" s="17">
        <v>19542358.77</v>
      </c>
      <c r="C280" s="9">
        <v>32.489899999999999</v>
      </c>
      <c r="D280" s="9">
        <v>32.5214</v>
      </c>
      <c r="E280" s="20">
        <f>(D280-C280)</f>
        <v>3.1500000000001194E-2</v>
      </c>
      <c r="F280" s="18">
        <f>+E280/C280</f>
        <v>9.6953206996639558E-4</v>
      </c>
      <c r="K280" s="1">
        <f>IF(E280&gt;0,1,0)</f>
        <v>1</v>
      </c>
      <c r="L280" s="1">
        <f>IF(E280&lt;0,1,0)</f>
        <v>0</v>
      </c>
    </row>
    <row r="281" spans="1:12">
      <c r="A281" s="6">
        <v>44221</v>
      </c>
      <c r="B281" s="17">
        <v>19493929.620000001</v>
      </c>
      <c r="C281" s="9">
        <v>32.7087</v>
      </c>
      <c r="D281" s="9">
        <v>32.76</v>
      </c>
      <c r="E281" s="20">
        <f>(D281-C281)</f>
        <v>5.1299999999997681E-2</v>
      </c>
      <c r="F281" s="18">
        <f>+E281/C281</f>
        <v>1.5683900613597508E-3</v>
      </c>
      <c r="K281" s="1">
        <f>IF(E281&gt;0,1,0)</f>
        <v>1</v>
      </c>
      <c r="L281" s="1">
        <f>IF(E281&lt;0,1,0)</f>
        <v>0</v>
      </c>
    </row>
    <row r="282" spans="1:12">
      <c r="A282" s="6">
        <v>44222</v>
      </c>
      <c r="B282" s="17">
        <v>19625233.75</v>
      </c>
      <c r="C282" s="9">
        <v>32.527200000000001</v>
      </c>
      <c r="D282" s="9">
        <v>32.58</v>
      </c>
      <c r="E282" s="20">
        <f>(D282-C282)</f>
        <v>5.2799999999997738E-2</v>
      </c>
      <c r="F282" s="18">
        <f>+E282/C282</f>
        <v>1.6232568435032139E-3</v>
      </c>
      <c r="K282" s="1">
        <f>IF(E282&gt;0,1,0)</f>
        <v>1</v>
      </c>
      <c r="L282" s="1">
        <f>IF(E282&lt;0,1,0)</f>
        <v>0</v>
      </c>
    </row>
    <row r="283" spans="1:12">
      <c r="A283" s="6">
        <v>44223</v>
      </c>
      <c r="B283" s="17">
        <v>19516318.57</v>
      </c>
      <c r="C283" s="9">
        <v>31.9436</v>
      </c>
      <c r="D283" s="9">
        <v>32.04</v>
      </c>
      <c r="E283" s="20">
        <f>(D283-C283)</f>
        <v>9.6399999999999153E-2</v>
      </c>
      <c r="F283" s="18">
        <f>+E283/C283</f>
        <v>3.017818905821484E-3</v>
      </c>
      <c r="K283" s="1">
        <f>IF(E283&gt;0,1,0)</f>
        <v>1</v>
      </c>
      <c r="L283" s="1">
        <f>IF(E283&lt;0,1,0)</f>
        <v>0</v>
      </c>
    </row>
    <row r="284" spans="1:12">
      <c r="A284" s="6">
        <v>44224</v>
      </c>
      <c r="B284" s="17">
        <v>15971790.93</v>
      </c>
      <c r="C284" s="9">
        <v>32.014899999999997</v>
      </c>
      <c r="D284" s="9">
        <v>32.090000000000003</v>
      </c>
      <c r="E284" s="20">
        <f>(D284-C284)</f>
        <v>7.5100000000006162E-2</v>
      </c>
      <c r="F284" s="18">
        <f>+E284/C284</f>
        <v>2.3457827449095943E-3</v>
      </c>
      <c r="K284" s="1">
        <f>IF(E284&gt;0,1,0)</f>
        <v>1</v>
      </c>
      <c r="L284" s="1">
        <f>IF(E284&lt;0,1,0)</f>
        <v>0</v>
      </c>
    </row>
    <row r="285" spans="1:12">
      <c r="A285" s="6">
        <v>44225</v>
      </c>
      <c r="B285" s="17">
        <v>16007425.42</v>
      </c>
      <c r="C285" s="9">
        <v>31.422499999999999</v>
      </c>
      <c r="D285" s="9">
        <v>31.497599999999998</v>
      </c>
      <c r="E285" s="20">
        <f>(D285-C285)</f>
        <v>7.5099999999999056E-2</v>
      </c>
      <c r="F285" s="18">
        <f>+E285/C285</f>
        <v>2.3900071604741526E-3</v>
      </c>
      <c r="K285" s="1">
        <f>IF(E285&gt;0,1,0)</f>
        <v>1</v>
      </c>
      <c r="L285" s="1">
        <f>IF(E285&lt;0,1,0)</f>
        <v>0</v>
      </c>
    </row>
    <row r="286" spans="1:12">
      <c r="A286" s="6">
        <v>44228</v>
      </c>
      <c r="B286" s="17">
        <v>17282400.240000002</v>
      </c>
      <c r="C286" s="9">
        <v>32.110900000000001</v>
      </c>
      <c r="D286" s="9">
        <v>32.167499999999997</v>
      </c>
      <c r="E286" s="20">
        <f>(D286-C286)</f>
        <v>5.6599999999995987E-2</v>
      </c>
      <c r="F286" s="18">
        <f>+E286/C286</f>
        <v>1.7626413460848493E-3</v>
      </c>
      <c r="K286" s="1">
        <f>IF(E286&gt;0,1,0)</f>
        <v>1</v>
      </c>
      <c r="L286" s="1">
        <f>IF(E286&lt;0,1,0)</f>
        <v>0</v>
      </c>
    </row>
    <row r="287" spans="1:12">
      <c r="A287" s="6">
        <v>44229</v>
      </c>
      <c r="B287" s="17">
        <v>17661001.309999999</v>
      </c>
      <c r="C287" s="9">
        <v>32.434399999999997</v>
      </c>
      <c r="D287" s="9">
        <v>32.450899999999997</v>
      </c>
      <c r="E287" s="20">
        <f>(D287-C287)</f>
        <v>1.6500000000000625E-2</v>
      </c>
      <c r="F287" s="18">
        <f>+E287/C287</f>
        <v>5.0871913770566515E-4</v>
      </c>
      <c r="K287" s="1">
        <f>IF(E287&gt;0,1,0)</f>
        <v>1</v>
      </c>
      <c r="L287" s="1">
        <f>IF(E287&lt;0,1,0)</f>
        <v>0</v>
      </c>
    </row>
    <row r="288" spans="1:12">
      <c r="A288" s="6">
        <v>44230</v>
      </c>
      <c r="B288" s="17">
        <v>17838894.91</v>
      </c>
      <c r="C288" s="9">
        <v>32.452599999999997</v>
      </c>
      <c r="D288" s="9">
        <v>32.4694</v>
      </c>
      <c r="E288" s="20">
        <f>(D288-C288)</f>
        <v>1.6800000000003479E-2</v>
      </c>
      <c r="F288" s="18">
        <f>+E288/C288</f>
        <v>5.1767809050749336E-4</v>
      </c>
      <c r="K288" s="1">
        <f>IF(E288&gt;0,1,0)</f>
        <v>1</v>
      </c>
      <c r="L288" s="1">
        <f>IF(E288&lt;0,1,0)</f>
        <v>0</v>
      </c>
    </row>
    <row r="289" spans="1:12">
      <c r="A289" s="6">
        <v>44231</v>
      </c>
      <c r="B289" s="17">
        <v>17848915.780000001</v>
      </c>
      <c r="C289" s="9">
        <v>32.632399999999997</v>
      </c>
      <c r="D289" s="9">
        <v>32.6419</v>
      </c>
      <c r="E289" s="20">
        <f>(D289-C289)</f>
        <v>9.5000000000027285E-3</v>
      </c>
      <c r="F289" s="18">
        <f>+E289/C289</f>
        <v>2.9112170726035259E-4</v>
      </c>
      <c r="K289" s="1">
        <f>IF(E289&gt;0,1,0)</f>
        <v>1</v>
      </c>
      <c r="L289" s="1">
        <f>IF(E289&lt;0,1,0)</f>
        <v>0</v>
      </c>
    </row>
    <row r="290" spans="1:12">
      <c r="A290" s="6">
        <v>44232</v>
      </c>
      <c r="B290" s="17">
        <v>17947838.609999999</v>
      </c>
      <c r="C290" s="9">
        <v>32.7196</v>
      </c>
      <c r="D290" s="9">
        <v>32.709600000000002</v>
      </c>
      <c r="E290" s="20">
        <f>(D290-C290)</f>
        <v>-9.9999999999980105E-3</v>
      </c>
      <c r="F290" s="18">
        <f>+E290/C290</f>
        <v>-3.0562720815651811E-4</v>
      </c>
      <c r="K290" s="1">
        <f>IF(E290&gt;0,1,0)</f>
        <v>0</v>
      </c>
      <c r="L290" s="1">
        <f>IF(E290&lt;0,1,0)</f>
        <v>1</v>
      </c>
    </row>
    <row r="291" spans="1:12">
      <c r="A291" s="6">
        <v>44235</v>
      </c>
      <c r="B291" s="17">
        <v>18813748.609999999</v>
      </c>
      <c r="C291" s="9">
        <v>32.898299999999999</v>
      </c>
      <c r="D291" s="9">
        <v>32.869399999999999</v>
      </c>
      <c r="E291" s="20">
        <f>(D291-C291)</f>
        <v>-2.8900000000000148E-2</v>
      </c>
      <c r="F291" s="18">
        <f>+E291/C291</f>
        <v>-8.7846484468802788E-4</v>
      </c>
      <c r="K291" s="1">
        <f>IF(E291&gt;0,1,0)</f>
        <v>0</v>
      </c>
      <c r="L291" s="1">
        <f>IF(E291&lt;0,1,0)</f>
        <v>1</v>
      </c>
    </row>
    <row r="292" spans="1:12">
      <c r="A292" s="6">
        <v>44236</v>
      </c>
      <c r="B292" s="17">
        <v>18916507.100000001</v>
      </c>
      <c r="C292" s="9">
        <v>33.003</v>
      </c>
      <c r="D292" s="9">
        <v>32.9955</v>
      </c>
      <c r="E292" s="20">
        <f>(D292-C292)</f>
        <v>-7.5000000000002842E-3</v>
      </c>
      <c r="F292" s="18">
        <f>+E292/C292</f>
        <v>-2.2725206799382736E-4</v>
      </c>
      <c r="K292" s="1">
        <f>IF(E292&gt;0,1,0)</f>
        <v>0</v>
      </c>
      <c r="L292" s="1">
        <f>IF(E292&lt;0,1,0)</f>
        <v>1</v>
      </c>
    </row>
    <row r="293" spans="1:12">
      <c r="A293" s="6">
        <v>44237</v>
      </c>
      <c r="B293" s="17">
        <v>18976704.629999999</v>
      </c>
      <c r="C293" s="9">
        <v>33.021700000000003</v>
      </c>
      <c r="D293" s="9">
        <v>33.057899999999997</v>
      </c>
      <c r="E293" s="20">
        <f>(D293-C293)</f>
        <v>3.6199999999993793E-2</v>
      </c>
      <c r="F293" s="18">
        <f>+E293/C293</f>
        <v>1.0962488303144233E-3</v>
      </c>
      <c r="K293" s="1">
        <f>IF(E293&gt;0,1,0)</f>
        <v>1</v>
      </c>
      <c r="L293" s="1">
        <f>IF(E293&lt;0,1,0)</f>
        <v>0</v>
      </c>
    </row>
    <row r="294" spans="1:12">
      <c r="A294" s="6">
        <v>44238</v>
      </c>
      <c r="B294" s="17">
        <v>18987474.190000001</v>
      </c>
      <c r="C294" s="9">
        <v>33.195300000000003</v>
      </c>
      <c r="D294" s="9">
        <v>33.195700000000002</v>
      </c>
      <c r="E294" s="20">
        <f>(D294-C294)</f>
        <v>3.9999999999906777E-4</v>
      </c>
      <c r="F294" s="18">
        <f>+E294/C294</f>
        <v>1.204989863019969E-5</v>
      </c>
      <c r="K294" s="1">
        <f>IF(E294&gt;0,1,0)</f>
        <v>1</v>
      </c>
      <c r="L294" s="1">
        <f>IF(E294&lt;0,1,0)</f>
        <v>0</v>
      </c>
    </row>
    <row r="295" spans="1:12">
      <c r="A295" s="6">
        <v>44239</v>
      </c>
      <c r="B295" s="17">
        <v>19087287.920000002</v>
      </c>
      <c r="C295" s="9">
        <v>33.194800000000001</v>
      </c>
      <c r="D295" s="9">
        <v>33.1997</v>
      </c>
      <c r="E295" s="20">
        <f>(D295-C295)</f>
        <v>4.8999999999992383E-3</v>
      </c>
      <c r="F295" s="18">
        <f>+E295/C295</f>
        <v>1.4761348162962989E-4</v>
      </c>
      <c r="K295" s="1">
        <f>IF(E295&gt;0,1,0)</f>
        <v>1</v>
      </c>
      <c r="L295" s="1">
        <f>IF(E295&lt;0,1,0)</f>
        <v>0</v>
      </c>
    </row>
    <row r="296" spans="1:12">
      <c r="A296" s="6">
        <v>44243</v>
      </c>
      <c r="B296" s="17">
        <v>19086997.600000001</v>
      </c>
      <c r="C296" s="9">
        <v>33.098100000000002</v>
      </c>
      <c r="D296" s="9">
        <v>33.149700000000003</v>
      </c>
      <c r="E296" s="20">
        <f>(D296-C296)</f>
        <v>5.1600000000000534E-2</v>
      </c>
      <c r="F296" s="18">
        <f>+E296/C296</f>
        <v>1.5590018762406462E-3</v>
      </c>
      <c r="K296" s="1">
        <f>IF(E296&gt;0,1,0)</f>
        <v>1</v>
      </c>
      <c r="L296" s="1">
        <f>IF(E296&lt;0,1,0)</f>
        <v>0</v>
      </c>
    </row>
    <row r="297" spans="1:12">
      <c r="A297" s="6">
        <v>44244</v>
      </c>
      <c r="B297" s="17">
        <v>19031400.740000002</v>
      </c>
      <c r="C297" s="9">
        <v>33.095300000000002</v>
      </c>
      <c r="D297" s="9">
        <v>33.128900000000002</v>
      </c>
      <c r="E297" s="20">
        <f>(D297-C297)</f>
        <v>3.3599999999999852E-2</v>
      </c>
      <c r="F297" s="18">
        <f>+E297/C297</f>
        <v>1.0152498995325576E-3</v>
      </c>
      <c r="K297" s="1">
        <f>IF(E297&gt;0,1,0)</f>
        <v>1</v>
      </c>
      <c r="L297" s="1">
        <f>IF(E297&lt;0,1,0)</f>
        <v>0</v>
      </c>
    </row>
    <row r="298" spans="1:12">
      <c r="A298" s="6">
        <v>44245</v>
      </c>
      <c r="B298" s="17">
        <v>19029801.640000001</v>
      </c>
      <c r="C298" s="9">
        <v>32.777700000000003</v>
      </c>
      <c r="D298" s="9">
        <v>32.840000000000003</v>
      </c>
      <c r="E298" s="20">
        <f>(D298-C298)</f>
        <v>6.2300000000000466E-2</v>
      </c>
      <c r="F298" s="18">
        <f>+E298/C298</f>
        <v>1.9006824761957203E-3</v>
      </c>
      <c r="K298" s="1">
        <f>IF(E298&gt;0,1,0)</f>
        <v>1</v>
      </c>
      <c r="L298" s="1">
        <f>IF(E298&lt;0,1,0)</f>
        <v>0</v>
      </c>
    </row>
    <row r="299" spans="1:12">
      <c r="A299" s="6">
        <v>44246</v>
      </c>
      <c r="B299" s="17">
        <v>18847166.969999999</v>
      </c>
      <c r="C299" s="9">
        <v>32.835799999999999</v>
      </c>
      <c r="D299" s="9">
        <v>32.838000000000001</v>
      </c>
      <c r="E299" s="20">
        <f>(D299-C299)</f>
        <v>2.2000000000019782E-3</v>
      </c>
      <c r="F299" s="18">
        <f>+E299/C299</f>
        <v>6.7000042636451013E-5</v>
      </c>
      <c r="K299" s="1">
        <f>IF(E299&gt;0,1,0)</f>
        <v>1</v>
      </c>
      <c r="L299" s="1">
        <f>IF(E299&lt;0,1,0)</f>
        <v>0</v>
      </c>
    </row>
    <row r="300" spans="1:12">
      <c r="A300" s="6">
        <v>44249</v>
      </c>
      <c r="B300" s="17">
        <v>19701465.400000002</v>
      </c>
      <c r="C300" s="9">
        <v>32.253399999999999</v>
      </c>
      <c r="D300" s="9">
        <v>32.285299999999999</v>
      </c>
      <c r="E300" s="20">
        <f>(D300-C300)</f>
        <v>3.1900000000000261E-2</v>
      </c>
      <c r="F300" s="18">
        <f>+E300/C300</f>
        <v>9.8904301562006687E-4</v>
      </c>
      <c r="K300" s="1">
        <f>IF(E300&gt;0,1,0)</f>
        <v>1</v>
      </c>
      <c r="L300" s="1">
        <f>IF(E300&lt;0,1,0)</f>
        <v>0</v>
      </c>
    </row>
    <row r="301" spans="1:12">
      <c r="A301" s="6">
        <v>44250</v>
      </c>
      <c r="B301" s="17">
        <v>19352032.100000001</v>
      </c>
      <c r="C301" s="9">
        <v>32.287700000000001</v>
      </c>
      <c r="D301" s="9">
        <v>32.3262</v>
      </c>
      <c r="E301" s="20">
        <f>(D301-C301)</f>
        <v>3.8499999999999091E-2</v>
      </c>
      <c r="F301" s="18">
        <f>+E301/C301</f>
        <v>1.1924045379509561E-3</v>
      </c>
      <c r="K301" s="1">
        <f>IF(E301&gt;0,1,0)</f>
        <v>1</v>
      </c>
      <c r="L301" s="1">
        <f>IF(E301&lt;0,1,0)</f>
        <v>0</v>
      </c>
    </row>
    <row r="302" spans="1:12">
      <c r="A302" s="6">
        <v>44251</v>
      </c>
      <c r="B302" s="17">
        <v>19372612.710000001</v>
      </c>
      <c r="C302" s="9">
        <v>32.322000000000003</v>
      </c>
      <c r="D302" s="9">
        <v>32.326099999999997</v>
      </c>
      <c r="E302" s="20">
        <f>(D302-C302)</f>
        <v>4.0999999999939973E-3</v>
      </c>
      <c r="F302" s="18">
        <f>+E302/C302</f>
        <v>1.2684858610215942E-4</v>
      </c>
      <c r="K302" s="1">
        <f>IF(E302&gt;0,1,0)</f>
        <v>1</v>
      </c>
      <c r="L302" s="1">
        <f>IF(E302&lt;0,1,0)</f>
        <v>0</v>
      </c>
    </row>
    <row r="303" spans="1:12">
      <c r="A303" s="6">
        <v>44252</v>
      </c>
      <c r="B303" s="17">
        <v>20201255.260000002</v>
      </c>
      <c r="C303" s="9">
        <v>31.5885</v>
      </c>
      <c r="D303" s="9">
        <v>31.633800000000001</v>
      </c>
      <c r="E303" s="20">
        <f>(D303-C303)</f>
        <v>4.5300000000001006E-2</v>
      </c>
      <c r="F303" s="18">
        <f>+E303/C303</f>
        <v>1.4340661949760517E-3</v>
      </c>
      <c r="K303" s="1">
        <f>IF(E303&gt;0,1,0)</f>
        <v>1</v>
      </c>
      <c r="L303" s="1">
        <f>IF(E303&lt;0,1,0)</f>
        <v>0</v>
      </c>
    </row>
    <row r="304" spans="1:12">
      <c r="A304" s="6">
        <v>44253</v>
      </c>
      <c r="B304" s="17">
        <v>18163386.150000002</v>
      </c>
      <c r="C304" s="9">
        <v>31.577300000000001</v>
      </c>
      <c r="D304" s="9">
        <v>31.717300000000002</v>
      </c>
      <c r="E304" s="20">
        <f>(D304-C304)</f>
        <v>0.14000000000000057</v>
      </c>
      <c r="F304" s="18">
        <f>+E304/C304</f>
        <v>4.4335646176209042E-3</v>
      </c>
      <c r="K304" s="1">
        <f>IF(E304&gt;0,1,0)</f>
        <v>1</v>
      </c>
      <c r="L304" s="1">
        <f>IF(E304&lt;0,1,0)</f>
        <v>0</v>
      </c>
    </row>
    <row r="305" spans="1:12">
      <c r="A305" s="6">
        <v>44256</v>
      </c>
      <c r="B305" s="17">
        <v>18156952.390000001</v>
      </c>
      <c r="C305" s="9">
        <v>32.200800000000001</v>
      </c>
      <c r="D305" s="9">
        <v>32.200000000000003</v>
      </c>
      <c r="E305" s="20">
        <f>(D305-C305)</f>
        <v>-7.9999999999813554E-4</v>
      </c>
      <c r="F305" s="18">
        <f>+E305/C305</f>
        <v>-2.4844103252035212E-5</v>
      </c>
      <c r="K305" s="1">
        <f>IF(E305&gt;0,1,0)</f>
        <v>0</v>
      </c>
      <c r="L305" s="1">
        <f>IF(E305&lt;0,1,0)</f>
        <v>1</v>
      </c>
    </row>
    <row r="306" spans="1:12">
      <c r="A306" s="6">
        <v>44257</v>
      </c>
      <c r="B306" s="17">
        <v>18515457.300000001</v>
      </c>
      <c r="C306" s="9">
        <v>31.91</v>
      </c>
      <c r="D306" s="9">
        <v>31.946200000000001</v>
      </c>
      <c r="E306" s="20">
        <f>(D306-C306)</f>
        <v>3.6200000000000898E-2</v>
      </c>
      <c r="F306" s="18">
        <f>+E306/C306</f>
        <v>1.134440614227543E-3</v>
      </c>
      <c r="K306" s="1">
        <f>IF(E306&gt;0,1,0)</f>
        <v>1</v>
      </c>
      <c r="L306" s="1">
        <f>IF(E306&lt;0,1,0)</f>
        <v>0</v>
      </c>
    </row>
    <row r="307" spans="1:12">
      <c r="A307" s="6">
        <v>44258</v>
      </c>
      <c r="B307" s="17">
        <v>18348233.5</v>
      </c>
      <c r="C307" s="9">
        <v>31.6767</v>
      </c>
      <c r="D307" s="9">
        <v>31.7104</v>
      </c>
      <c r="E307" s="20">
        <f>(D307-C307)</f>
        <v>3.3699999999999619E-2</v>
      </c>
      <c r="F307" s="18">
        <f>+E307/C307</f>
        <v>1.0638734464132823E-3</v>
      </c>
      <c r="K307" s="1">
        <f>IF(E307&gt;0,1,0)</f>
        <v>1</v>
      </c>
      <c r="L307" s="1">
        <f>IF(E307&lt;0,1,0)</f>
        <v>0</v>
      </c>
    </row>
    <row r="308" spans="1:12">
      <c r="A308" s="6">
        <v>44259</v>
      </c>
      <c r="B308" s="17">
        <v>18214129.140000001</v>
      </c>
      <c r="C308" s="9">
        <v>31.180700000000002</v>
      </c>
      <c r="D308" s="9">
        <v>31.208100000000002</v>
      </c>
      <c r="E308" s="20">
        <f>(D308-C308)</f>
        <v>2.7400000000000091E-2</v>
      </c>
      <c r="F308" s="18">
        <f>+E308/C308</f>
        <v>8.7874871314627602E-4</v>
      </c>
      <c r="K308" s="1">
        <f>IF(E308&gt;0,1,0)</f>
        <v>1</v>
      </c>
      <c r="L308" s="1">
        <f>IF(E308&lt;0,1,0)</f>
        <v>0</v>
      </c>
    </row>
    <row r="309" spans="1:12">
      <c r="A309" s="6">
        <v>44260</v>
      </c>
      <c r="B309" s="17">
        <v>17928928.16</v>
      </c>
      <c r="C309" s="9">
        <v>31.554200000000002</v>
      </c>
      <c r="D309" s="9">
        <v>31.575399999999998</v>
      </c>
      <c r="E309" s="20">
        <f>(D309-C309)</f>
        <v>2.1199999999996777E-2</v>
      </c>
      <c r="F309" s="18">
        <f>+E309/C309</f>
        <v>6.7185984750038901E-4</v>
      </c>
      <c r="K309" s="1">
        <f>IF(E309&gt;0,1,0)</f>
        <v>1</v>
      </c>
      <c r="L309" s="1">
        <f>IF(E309&lt;0,1,0)</f>
        <v>0</v>
      </c>
    </row>
    <row r="310" spans="1:12">
      <c r="A310" s="6">
        <v>44263</v>
      </c>
      <c r="B310" s="17">
        <v>18143687.420000002</v>
      </c>
      <c r="C310" s="9">
        <v>31.162800000000001</v>
      </c>
      <c r="D310" s="9">
        <v>31.189599999999999</v>
      </c>
      <c r="E310" s="20">
        <f>(D310-C310)</f>
        <v>2.6799999999997937E-2</v>
      </c>
      <c r="F310" s="18">
        <f>+E310/C310</f>
        <v>8.5999974328359252E-4</v>
      </c>
      <c r="K310" s="1">
        <f>IF(E310&gt;0,1,0)</f>
        <v>1</v>
      </c>
      <c r="L310" s="1">
        <f>IF(E310&lt;0,1,0)</f>
        <v>0</v>
      </c>
    </row>
    <row r="311" spans="1:12">
      <c r="A311" s="6">
        <v>44264</v>
      </c>
      <c r="B311" s="17">
        <v>17918623.07</v>
      </c>
      <c r="C311" s="9">
        <v>31.634899999999998</v>
      </c>
      <c r="D311" s="9">
        <v>31.655000000000001</v>
      </c>
      <c r="E311" s="20">
        <f>(D311-C311)</f>
        <v>2.0100000000002893E-2</v>
      </c>
      <c r="F311" s="18">
        <f>+E311/C311</f>
        <v>6.3537422277304162E-4</v>
      </c>
      <c r="K311" s="1">
        <f>IF(E311&gt;0,1,0)</f>
        <v>1</v>
      </c>
      <c r="L311" s="1">
        <f>IF(E311&lt;0,1,0)</f>
        <v>0</v>
      </c>
    </row>
    <row r="312" spans="1:12">
      <c r="A312" s="6">
        <v>44265</v>
      </c>
      <c r="B312" s="17">
        <v>18190095.940000001</v>
      </c>
      <c r="C312" s="9">
        <v>31.690999999999999</v>
      </c>
      <c r="D312" s="9">
        <v>31.715499999999999</v>
      </c>
      <c r="E312" s="20">
        <f>(D312-C312)</f>
        <v>2.4499999999999744E-2</v>
      </c>
      <c r="F312" s="18">
        <f>+E312/C312</f>
        <v>7.7309015177809935E-4</v>
      </c>
      <c r="K312" s="1">
        <f>IF(E312&gt;0,1,0)</f>
        <v>1</v>
      </c>
      <c r="L312" s="1">
        <f>IF(E312&lt;0,1,0)</f>
        <v>0</v>
      </c>
    </row>
    <row r="313" spans="1:12">
      <c r="A313" s="6">
        <v>44266</v>
      </c>
      <c r="B313" s="17">
        <v>18222312.469999999</v>
      </c>
      <c r="C313" s="9">
        <v>32.140700000000002</v>
      </c>
      <c r="D313" s="9">
        <v>32.143599999999999</v>
      </c>
      <c r="E313" s="20">
        <f>(D313-C313)</f>
        <v>2.899999999996794E-3</v>
      </c>
      <c r="F313" s="18">
        <f>+E313/C313</f>
        <v>9.0228277542081959E-5</v>
      </c>
      <c r="K313" s="1">
        <f>IF(E313&gt;0,1,0)</f>
        <v>1</v>
      </c>
      <c r="L313" s="1">
        <f>IF(E313&lt;0,1,0)</f>
        <v>0</v>
      </c>
    </row>
    <row r="314" spans="1:12">
      <c r="A314" s="6">
        <v>44267</v>
      </c>
      <c r="B314" s="17">
        <v>18480917.84</v>
      </c>
      <c r="C314" s="9">
        <v>31.923500000000001</v>
      </c>
      <c r="D314" s="9">
        <v>31.933900000000001</v>
      </c>
      <c r="E314" s="20">
        <f>(D314-C314)</f>
        <v>1.0400000000000631E-2</v>
      </c>
      <c r="F314" s="18">
        <f>+E314/C314</f>
        <v>3.2577881497958028E-4</v>
      </c>
      <c r="K314" s="1">
        <f>IF(E314&gt;0,1,0)</f>
        <v>1</v>
      </c>
      <c r="L314" s="1">
        <f>IF(E314&lt;0,1,0)</f>
        <v>0</v>
      </c>
    </row>
    <row r="315" spans="1:12">
      <c r="A315" s="6">
        <v>44270</v>
      </c>
      <c r="B315" s="17">
        <v>18356025.43</v>
      </c>
      <c r="C315" s="9">
        <v>32.0989</v>
      </c>
      <c r="D315" s="9">
        <v>32.104799999999997</v>
      </c>
      <c r="E315" s="20">
        <f>(D315-C315)</f>
        <v>5.8999999999969077E-3</v>
      </c>
      <c r="F315" s="18">
        <f>+E315/C315</f>
        <v>1.8380692173242409E-4</v>
      </c>
      <c r="K315" s="1">
        <f>IF(E315&gt;0,1,0)</f>
        <v>1</v>
      </c>
      <c r="L315" s="1">
        <f>IF(E315&lt;0,1,0)</f>
        <v>0</v>
      </c>
    </row>
    <row r="316" spans="1:12">
      <c r="A316" s="6">
        <v>44271</v>
      </c>
      <c r="B316" s="17">
        <v>18456854.850000001</v>
      </c>
      <c r="C316" s="9">
        <v>32.054400000000001</v>
      </c>
      <c r="D316" s="9">
        <v>32.0809</v>
      </c>
      <c r="E316" s="20">
        <f>(D316-C316)</f>
        <v>2.6499999999998636E-2</v>
      </c>
      <c r="F316" s="18">
        <f>+E316/C316</f>
        <v>8.2671957671953417E-4</v>
      </c>
      <c r="K316" s="1">
        <f>IF(E316&gt;0,1,0)</f>
        <v>1</v>
      </c>
      <c r="L316" s="1">
        <f>IF(E316&lt;0,1,0)</f>
        <v>0</v>
      </c>
    </row>
    <row r="317" spans="1:12">
      <c r="A317" s="6">
        <v>44272</v>
      </c>
      <c r="B317" s="17">
        <v>18431272.809999999</v>
      </c>
      <c r="C317" s="9">
        <v>32.070999999999998</v>
      </c>
      <c r="D317" s="9">
        <v>32.077800000000003</v>
      </c>
      <c r="E317" s="20">
        <f>(D317-C317)</f>
        <v>6.8000000000054683E-3</v>
      </c>
      <c r="F317" s="18">
        <f>+E317/C317</f>
        <v>2.1202955941521838E-4</v>
      </c>
      <c r="K317" s="1">
        <f>IF(E317&gt;0,1,0)</f>
        <v>1</v>
      </c>
      <c r="L317" s="1">
        <f>IF(E317&lt;0,1,0)</f>
        <v>0</v>
      </c>
    </row>
    <row r="318" spans="1:12">
      <c r="A318" s="6">
        <v>44273</v>
      </c>
      <c r="B318" s="17">
        <v>18440828.640000001</v>
      </c>
      <c r="C318" s="9">
        <v>31.587599999999998</v>
      </c>
      <c r="D318" s="9">
        <v>31.619700000000002</v>
      </c>
      <c r="E318" s="20">
        <f>(D318-C318)</f>
        <v>3.2100000000003348E-2</v>
      </c>
      <c r="F318" s="18">
        <f>+E318/C318</f>
        <v>1.0162215552939554E-3</v>
      </c>
      <c r="K318" s="1">
        <f>IF(E318&gt;0,1,0)</f>
        <v>1</v>
      </c>
      <c r="L318" s="1">
        <f>IF(E318&lt;0,1,0)</f>
        <v>0</v>
      </c>
    </row>
    <row r="319" spans="1:12">
      <c r="A319" s="6">
        <v>44274</v>
      </c>
      <c r="B319" s="17">
        <v>18162886.280000001</v>
      </c>
      <c r="C319" s="9">
        <v>31.7363</v>
      </c>
      <c r="D319" s="9">
        <v>31.768000000000001</v>
      </c>
      <c r="E319" s="20">
        <f>(D319-C319)</f>
        <v>3.1700000000000728E-2</v>
      </c>
      <c r="F319" s="18">
        <f>+E319/C319</f>
        <v>9.9885619936793926E-4</v>
      </c>
      <c r="K319" s="1">
        <f>IF(E319&gt;0,1,0)</f>
        <v>1</v>
      </c>
      <c r="L319" s="1">
        <f>IF(E319&lt;0,1,0)</f>
        <v>0</v>
      </c>
    </row>
    <row r="320" spans="1:12">
      <c r="A320" s="6">
        <v>44277</v>
      </c>
      <c r="B320" s="17">
        <v>18248387.280000001</v>
      </c>
      <c r="C320" s="9">
        <v>31.798200000000001</v>
      </c>
      <c r="D320" s="9">
        <v>31.813300000000002</v>
      </c>
      <c r="E320" s="20">
        <f>(D320-C320)</f>
        <v>1.5100000000000335E-2</v>
      </c>
      <c r="F320" s="18">
        <f>+E320/C320</f>
        <v>4.7486964670957272E-4</v>
      </c>
      <c r="K320" s="1">
        <f>IF(E320&gt;0,1,0)</f>
        <v>1</v>
      </c>
      <c r="L320" s="1">
        <f>IF(E320&lt;0,1,0)</f>
        <v>0</v>
      </c>
    </row>
    <row r="321" spans="1:12">
      <c r="A321" s="6">
        <v>44278</v>
      </c>
      <c r="B321" s="17">
        <v>18283973.400000002</v>
      </c>
      <c r="C321" s="9">
        <v>31.460799999999999</v>
      </c>
      <c r="D321" s="9">
        <v>31.4846</v>
      </c>
      <c r="E321" s="20">
        <f>(D321-C321)</f>
        <v>2.3800000000001376E-2</v>
      </c>
      <c r="F321" s="18">
        <f>+E321/C321</f>
        <v>7.5649697401214769E-4</v>
      </c>
      <c r="K321" s="1">
        <f>IF(E321&gt;0,1,0)</f>
        <v>1</v>
      </c>
      <c r="L321" s="1">
        <f>IF(E321&lt;0,1,0)</f>
        <v>0</v>
      </c>
    </row>
    <row r="322" spans="1:12">
      <c r="A322" s="6">
        <v>44279</v>
      </c>
      <c r="B322" s="17">
        <v>18089960.289999999</v>
      </c>
      <c r="C322" s="9">
        <v>31.146899999999999</v>
      </c>
      <c r="D322" s="9">
        <v>31.185700000000001</v>
      </c>
      <c r="E322" s="20">
        <f>(D322-C322)</f>
        <v>3.8800000000001944E-2</v>
      </c>
      <c r="F322" s="18">
        <f>+E322/C322</f>
        <v>1.2457098459237338E-3</v>
      </c>
      <c r="K322" s="1">
        <f>IF(E322&gt;0,1,0)</f>
        <v>1</v>
      </c>
      <c r="L322" s="1">
        <f>IF(E322&lt;0,1,0)</f>
        <v>0</v>
      </c>
    </row>
    <row r="323" spans="1:12">
      <c r="A323" s="6">
        <v>44280</v>
      </c>
      <c r="B323" s="17">
        <v>17909463.420000002</v>
      </c>
      <c r="C323" s="9">
        <v>31.334900000000001</v>
      </c>
      <c r="D323" s="9">
        <v>31.360399999999998</v>
      </c>
      <c r="E323" s="20">
        <f>(D323-C323)</f>
        <v>2.5499999999997414E-2</v>
      </c>
      <c r="F323" s="18">
        <f>+E323/C323</f>
        <v>8.1378909777907106E-4</v>
      </c>
      <c r="K323" s="1">
        <f>IF(E323&gt;0,1,0)</f>
        <v>1</v>
      </c>
      <c r="L323" s="1">
        <f>IF(E323&lt;0,1,0)</f>
        <v>0</v>
      </c>
    </row>
    <row r="324" spans="1:12">
      <c r="A324" s="6">
        <v>44281</v>
      </c>
      <c r="B324" s="17">
        <v>18017575.670000002</v>
      </c>
      <c r="C324" s="9">
        <v>31.74</v>
      </c>
      <c r="D324" s="9">
        <v>31.719100000000001</v>
      </c>
      <c r="E324" s="20">
        <f>(D324-C324)</f>
        <v>-2.0899999999997476E-2</v>
      </c>
      <c r="F324" s="18">
        <f>+E324/C324</f>
        <v>-6.5847511027087202E-4</v>
      </c>
      <c r="K324" s="1">
        <f>IF(E324&gt;0,1,0)</f>
        <v>0</v>
      </c>
      <c r="L324" s="1">
        <f>IF(E324&lt;0,1,0)</f>
        <v>1</v>
      </c>
    </row>
    <row r="325" spans="1:12">
      <c r="A325" s="6">
        <v>44284</v>
      </c>
      <c r="B325" s="17">
        <v>18250504.210000001</v>
      </c>
      <c r="C325" s="9">
        <v>31.4937</v>
      </c>
      <c r="D325" s="9">
        <v>31.561</v>
      </c>
      <c r="E325" s="20">
        <f>(D325-C325)</f>
        <v>6.7299999999999471E-2</v>
      </c>
      <c r="F325" s="18">
        <f>+E325/C325</f>
        <v>2.1369353235726344E-3</v>
      </c>
      <c r="K325" s="1">
        <f>IF(E325&gt;0,1,0)</f>
        <v>1</v>
      </c>
      <c r="L325" s="1">
        <f>IF(E325&lt;0,1,0)</f>
        <v>0</v>
      </c>
    </row>
    <row r="326" spans="1:12">
      <c r="A326" s="6">
        <v>44285</v>
      </c>
      <c r="B326" s="17">
        <v>18108871.039999999</v>
      </c>
      <c r="C326" s="9">
        <v>31.629300000000001</v>
      </c>
      <c r="D326" s="9">
        <v>31.6494</v>
      </c>
      <c r="E326" s="20">
        <f>(D326-C326)</f>
        <v>2.0099999999999341E-2</v>
      </c>
      <c r="F326" s="18">
        <f>+E326/C326</f>
        <v>6.3548671643063042E-4</v>
      </c>
      <c r="K326" s="1">
        <f>IF(E326&gt;0,1,0)</f>
        <v>1</v>
      </c>
      <c r="L326" s="1">
        <f>IF(E326&lt;0,1,0)</f>
        <v>0</v>
      </c>
    </row>
    <row r="327" spans="1:12">
      <c r="A327" s="6">
        <v>44286</v>
      </c>
      <c r="B327" s="17">
        <v>18186866.940000001</v>
      </c>
      <c r="C327" s="9">
        <v>31.7532</v>
      </c>
      <c r="D327" s="9">
        <v>31.72</v>
      </c>
      <c r="E327" s="20">
        <f>(D327-C327)</f>
        <v>-3.3200000000000784E-2</v>
      </c>
      <c r="F327" s="18">
        <f>+E327/C327</f>
        <v>-1.04556391166877E-3</v>
      </c>
      <c r="K327" s="1">
        <f>IF(E327&gt;0,1,0)</f>
        <v>0</v>
      </c>
      <c r="L327" s="1">
        <f>IF(E327&lt;0,1,0)</f>
        <v>1</v>
      </c>
    </row>
    <row r="328" spans="1:12">
      <c r="A328" s="6">
        <v>44287</v>
      </c>
      <c r="B328" s="17">
        <v>18258103.27</v>
      </c>
      <c r="C328" s="9">
        <v>32.077399999999997</v>
      </c>
      <c r="D328" s="9">
        <v>32.051200000000001</v>
      </c>
      <c r="E328" s="20">
        <f>(D328-C328)</f>
        <v>-2.6199999999995782E-2</v>
      </c>
      <c r="F328" s="18">
        <f>+E328/C328</f>
        <v>-8.1677442685491289E-4</v>
      </c>
      <c r="K328" s="1">
        <f>IF(E328&gt;0,1,0)</f>
        <v>0</v>
      </c>
      <c r="L328" s="1">
        <f>IF(E328&lt;0,1,0)</f>
        <v>1</v>
      </c>
    </row>
    <row r="329" spans="1:12">
      <c r="A329" s="6">
        <v>44291</v>
      </c>
      <c r="B329" s="17">
        <v>19246431.940000001</v>
      </c>
      <c r="C329" s="9">
        <v>32.222900000000003</v>
      </c>
      <c r="D329" s="9">
        <v>32.2425</v>
      </c>
      <c r="E329" s="20">
        <f>(D329-C329)</f>
        <v>1.9599999999996953E-2</v>
      </c>
      <c r="F329" s="18">
        <f>+E329/C329</f>
        <v>6.0826306756986339E-4</v>
      </c>
      <c r="K329" s="1">
        <f>IF(E329&gt;0,1,0)</f>
        <v>1</v>
      </c>
      <c r="L329" s="1">
        <f>IF(E329&lt;0,1,0)</f>
        <v>0</v>
      </c>
    </row>
    <row r="330" spans="1:12">
      <c r="A330" s="6">
        <v>44292</v>
      </c>
      <c r="B330" s="17">
        <v>19333745.870000001</v>
      </c>
      <c r="C330" s="9">
        <v>32.247799999999998</v>
      </c>
      <c r="D330" s="9">
        <v>32.270099999999999</v>
      </c>
      <c r="E330" s="20">
        <f>(D330-C330)</f>
        <v>2.2300000000001319E-2</v>
      </c>
      <c r="F330" s="18">
        <f>+E330/C330</f>
        <v>6.9152004167730261E-4</v>
      </c>
      <c r="K330" s="1">
        <f>IF(E330&gt;0,1,0)</f>
        <v>1</v>
      </c>
      <c r="L330" s="1">
        <f>IF(E330&lt;0,1,0)</f>
        <v>0</v>
      </c>
    </row>
    <row r="331" spans="1:12">
      <c r="A331" s="6">
        <v>44293</v>
      </c>
      <c r="B331" s="17">
        <v>19348680.75</v>
      </c>
      <c r="C331" s="9">
        <v>32.0625</v>
      </c>
      <c r="D331" s="9">
        <v>32.043799999999997</v>
      </c>
      <c r="E331" s="20">
        <f>(D331-C331)</f>
        <v>-1.8700000000002603E-2</v>
      </c>
      <c r="F331" s="18">
        <f>+E331/C331</f>
        <v>-5.8323586744647498E-4</v>
      </c>
      <c r="K331" s="1">
        <f>IF(E331&gt;0,1,0)</f>
        <v>0</v>
      </c>
      <c r="L331" s="1">
        <f>IF(E331&lt;0,1,0)</f>
        <v>1</v>
      </c>
    </row>
    <row r="332" spans="1:12">
      <c r="A332" s="6">
        <v>44294</v>
      </c>
      <c r="B332" s="17">
        <v>19237522.080000002</v>
      </c>
      <c r="C332" s="9">
        <v>32.228700000000003</v>
      </c>
      <c r="D332" s="9">
        <v>32.241100000000003</v>
      </c>
      <c r="E332" s="20">
        <f>(D332-C332)</f>
        <v>1.2399999999999523E-2</v>
      </c>
      <c r="F332" s="18">
        <f>+E332/C332</f>
        <v>3.8475023814176559E-4</v>
      </c>
      <c r="K332" s="1">
        <f>IF(E332&gt;0,1,0)</f>
        <v>1</v>
      </c>
      <c r="L332" s="1">
        <f>IF(E332&lt;0,1,0)</f>
        <v>0</v>
      </c>
    </row>
    <row r="333" spans="1:12">
      <c r="A333" s="6">
        <v>44295</v>
      </c>
      <c r="B333" s="17">
        <v>19337248.780000001</v>
      </c>
      <c r="C333" s="9">
        <v>32.195300000000003</v>
      </c>
      <c r="D333" s="9">
        <v>32.206600000000002</v>
      </c>
      <c r="E333" s="20">
        <f>(D333-C333)</f>
        <v>1.1299999999998533E-2</v>
      </c>
      <c r="F333" s="18">
        <f>+E333/C333</f>
        <v>3.5098290744296626E-4</v>
      </c>
      <c r="K333" s="1">
        <f>IF(E333&gt;0,1,0)</f>
        <v>1</v>
      </c>
      <c r="L333" s="1">
        <f>IF(E333&lt;0,1,0)</f>
        <v>0</v>
      </c>
    </row>
    <row r="334" spans="1:12">
      <c r="A334" s="6">
        <v>44298</v>
      </c>
      <c r="B334" s="17">
        <v>19317173.68</v>
      </c>
      <c r="C334" s="9">
        <v>32.113500000000002</v>
      </c>
      <c r="D334" s="9">
        <v>32.115400000000001</v>
      </c>
      <c r="E334" s="20">
        <f>(D334-C334)</f>
        <v>1.8999999999991246E-3</v>
      </c>
      <c r="F334" s="18">
        <f>+E334/C334</f>
        <v>5.916514861348419E-5</v>
      </c>
      <c r="K334" s="1">
        <f>IF(E334&gt;0,1,0)</f>
        <v>1</v>
      </c>
      <c r="L334" s="1">
        <f>IF(E334&lt;0,1,0)</f>
        <v>0</v>
      </c>
    </row>
    <row r="335" spans="1:12">
      <c r="A335" s="6">
        <v>44299</v>
      </c>
      <c r="B335" s="17">
        <v>19268074.789999999</v>
      </c>
      <c r="C335" s="9">
        <v>32.196800000000003</v>
      </c>
      <c r="D335" s="9">
        <v>32.209099999999999</v>
      </c>
      <c r="E335" s="20">
        <f>(D335-C335)</f>
        <v>1.2299999999996203E-2</v>
      </c>
      <c r="F335" s="18">
        <f>+E335/C335</f>
        <v>3.8202554291097879E-4</v>
      </c>
      <c r="K335" s="1">
        <f>IF(E335&gt;0,1,0)</f>
        <v>1</v>
      </c>
      <c r="L335" s="1">
        <f>IF(E335&lt;0,1,0)</f>
        <v>0</v>
      </c>
    </row>
    <row r="336" spans="1:12">
      <c r="A336" s="6">
        <v>44300</v>
      </c>
      <c r="B336" s="17">
        <v>19318097.609999999</v>
      </c>
      <c r="C336" s="9">
        <v>32.221200000000003</v>
      </c>
      <c r="D336" s="9">
        <v>32.170499999999997</v>
      </c>
      <c r="E336" s="20">
        <f>(D336-C336)</f>
        <v>-5.0700000000006185E-2</v>
      </c>
      <c r="F336" s="18">
        <f>+E336/C336</f>
        <v>-1.573498193735993E-3</v>
      </c>
      <c r="K336" s="1">
        <f>IF(E336&gt;0,1,0)</f>
        <v>0</v>
      </c>
      <c r="L336" s="1">
        <f>IF(E336&lt;0,1,0)</f>
        <v>1</v>
      </c>
    </row>
    <row r="337" spans="1:12">
      <c r="A337" s="6">
        <v>44301</v>
      </c>
      <c r="B337" s="17">
        <v>19332733.68</v>
      </c>
      <c r="C337" s="9">
        <v>32.433300000000003</v>
      </c>
      <c r="D337" s="9">
        <v>32.435099999999998</v>
      </c>
      <c r="E337" s="20">
        <f>(D337-C337)</f>
        <v>1.799999999995805E-3</v>
      </c>
      <c r="F337" s="18">
        <f>+E337/C337</f>
        <v>5.549851541458331E-5</v>
      </c>
      <c r="K337" s="1">
        <f>IF(E337&gt;0,1,0)</f>
        <v>1</v>
      </c>
      <c r="L337" s="1">
        <f>IF(E337&lt;0,1,0)</f>
        <v>0</v>
      </c>
    </row>
    <row r="338" spans="1:12">
      <c r="A338" s="6">
        <v>44302</v>
      </c>
      <c r="B338" s="17">
        <v>19460007.150000002</v>
      </c>
      <c r="C338" s="9">
        <v>32.478400000000001</v>
      </c>
      <c r="D338" s="9">
        <v>32.4223</v>
      </c>
      <c r="E338" s="20">
        <f>(D338-C338)</f>
        <v>-5.6100000000000705E-2</v>
      </c>
      <c r="F338" s="18">
        <f>+E338/C338</f>
        <v>-1.727301837528964E-3</v>
      </c>
      <c r="K338" s="1">
        <f>IF(E338&gt;0,1,0)</f>
        <v>0</v>
      </c>
      <c r="L338" s="1">
        <f>IF(E338&lt;0,1,0)</f>
        <v>1</v>
      </c>
    </row>
    <row r="339" spans="1:12">
      <c r="A339" s="6">
        <v>44305</v>
      </c>
      <c r="B339" s="17">
        <v>19487051.699999999</v>
      </c>
      <c r="C339" s="9">
        <v>32.331200000000003</v>
      </c>
      <c r="D339" s="9">
        <v>32.137300000000003</v>
      </c>
      <c r="E339" s="20">
        <f>(D339-C339)</f>
        <v>-0.1938999999999993</v>
      </c>
      <c r="F339" s="18">
        <f>+E339/C339</f>
        <v>-5.9973029148314714E-3</v>
      </c>
      <c r="K339" s="1">
        <f>IF(E339&gt;0,1,0)</f>
        <v>0</v>
      </c>
      <c r="L339" s="1">
        <f>IF(E339&lt;0,1,0)</f>
        <v>1</v>
      </c>
    </row>
    <row r="340" spans="1:12">
      <c r="A340" s="6">
        <v>44306</v>
      </c>
      <c r="B340" s="17">
        <v>19398712.240000002</v>
      </c>
      <c r="C340" s="9">
        <v>32.120699999999999</v>
      </c>
      <c r="D340" s="9">
        <v>31.87</v>
      </c>
      <c r="E340" s="20">
        <f>(D340-C340)</f>
        <v>-0.25069999999999837</v>
      </c>
      <c r="F340" s="18">
        <f>+E340/C340</f>
        <v>-7.804935757937977E-3</v>
      </c>
      <c r="K340" s="1">
        <f>IF(E340&gt;0,1,0)</f>
        <v>0</v>
      </c>
      <c r="L340" s="1">
        <f>IF(E340&lt;0,1,0)</f>
        <v>1</v>
      </c>
    </row>
    <row r="341" spans="1:12">
      <c r="A341" s="6">
        <v>44307</v>
      </c>
      <c r="B341" s="17">
        <v>19272436.800000001</v>
      </c>
      <c r="C341" s="9">
        <v>32.336500000000001</v>
      </c>
      <c r="D341" s="9">
        <v>32.33</v>
      </c>
      <c r="E341" s="20">
        <f>(D341-C341)</f>
        <v>-6.5000000000026148E-3</v>
      </c>
      <c r="F341" s="18">
        <f>+E341/C341</f>
        <v>-2.0101124116718306E-4</v>
      </c>
      <c r="K341" s="1">
        <f>IF(E341&gt;0,1,0)</f>
        <v>0</v>
      </c>
      <c r="L341" s="1">
        <f>IF(E341&lt;0,1,0)</f>
        <v>1</v>
      </c>
    </row>
    <row r="342" spans="1:12">
      <c r="A342" s="6">
        <v>44308</v>
      </c>
      <c r="B342" s="17">
        <v>19401877.5</v>
      </c>
      <c r="C342" s="9">
        <v>32.2408</v>
      </c>
      <c r="D342" s="9">
        <v>32.273000000000003</v>
      </c>
      <c r="E342" s="20">
        <f>(D342-C342)</f>
        <v>3.2200000000003115E-2</v>
      </c>
      <c r="F342" s="18">
        <f>+E342/C342</f>
        <v>9.987345227166545E-4</v>
      </c>
      <c r="K342" s="1">
        <f>IF(E342&gt;0,1,0)</f>
        <v>1</v>
      </c>
      <c r="L342" s="1">
        <f>IF(E342&lt;0,1,0)</f>
        <v>0</v>
      </c>
    </row>
    <row r="343" spans="1:12">
      <c r="A343" s="6">
        <v>44309</v>
      </c>
      <c r="B343" s="17">
        <v>19344503.379999999</v>
      </c>
      <c r="C343" s="9">
        <v>32.495399999999997</v>
      </c>
      <c r="D343" s="9">
        <v>32.485199999999999</v>
      </c>
      <c r="E343" s="20">
        <f>(D343-C343)</f>
        <v>-1.0199999999997544E-2</v>
      </c>
      <c r="F343" s="18">
        <f>+E343/C343</f>
        <v>-3.1389058143606617E-4</v>
      </c>
      <c r="K343" s="1">
        <f>IF(E343&gt;0,1,0)</f>
        <v>0</v>
      </c>
      <c r="L343" s="1">
        <f>IF(E343&lt;0,1,0)</f>
        <v>1</v>
      </c>
    </row>
    <row r="344" spans="1:12">
      <c r="A344" s="6">
        <v>44312</v>
      </c>
      <c r="B344" s="17">
        <v>19497269.949999999</v>
      </c>
      <c r="C344" s="9">
        <v>32.564799999999998</v>
      </c>
      <c r="D344" s="9">
        <v>32.555</v>
      </c>
      <c r="E344" s="20">
        <f>(D344-C344)</f>
        <v>-9.7999999999984766E-3</v>
      </c>
      <c r="F344" s="18">
        <f>+E344/C344</f>
        <v>-3.009384365940671E-4</v>
      </c>
      <c r="K344" s="1">
        <f>IF(E344&gt;0,1,0)</f>
        <v>0</v>
      </c>
      <c r="L344" s="1">
        <f>IF(E344&lt;0,1,0)</f>
        <v>1</v>
      </c>
    </row>
    <row r="345" spans="1:12">
      <c r="A345" s="6">
        <v>44313</v>
      </c>
      <c r="B345" s="17">
        <v>19538898.379999999</v>
      </c>
      <c r="C345" s="9">
        <v>32.544699999999999</v>
      </c>
      <c r="D345" s="9">
        <v>32.520000000000003</v>
      </c>
      <c r="E345" s="20">
        <f>(D345-C345)</f>
        <v>-2.4699999999995725E-2</v>
      </c>
      <c r="F345" s="18">
        <f>+E345/C345</f>
        <v>-7.5895614339648932E-4</v>
      </c>
      <c r="K345" s="1">
        <f>IF(E345&gt;0,1,0)</f>
        <v>0</v>
      </c>
      <c r="L345" s="1">
        <f>IF(E345&lt;0,1,0)</f>
        <v>1</v>
      </c>
    </row>
    <row r="346" spans="1:12">
      <c r="A346" s="6">
        <v>44314</v>
      </c>
      <c r="B346" s="17">
        <v>19526816.289999999</v>
      </c>
      <c r="C346" s="9">
        <v>32.593499999999999</v>
      </c>
      <c r="D346" s="9">
        <v>32.284999999999997</v>
      </c>
      <c r="E346" s="20">
        <f>(D346-C346)</f>
        <v>-0.30850000000000222</v>
      </c>
      <c r="F346" s="18">
        <f>+E346/C346</f>
        <v>-9.4650773927317487E-3</v>
      </c>
      <c r="K346" s="1">
        <f>IF(E346&gt;0,1,0)</f>
        <v>0</v>
      </c>
      <c r="L346" s="1">
        <f>IF(E346&lt;0,1,0)</f>
        <v>1</v>
      </c>
    </row>
    <row r="347" spans="1:12">
      <c r="A347" s="6">
        <v>44315</v>
      </c>
      <c r="B347" s="17">
        <v>19556088.420000002</v>
      </c>
      <c r="C347" s="9">
        <v>32.578200000000002</v>
      </c>
      <c r="D347" s="9">
        <v>32.544499999999999</v>
      </c>
      <c r="E347" s="20">
        <f>(D347-C347)</f>
        <v>-3.3700000000003172E-2</v>
      </c>
      <c r="F347" s="18">
        <f>+E347/C347</f>
        <v>-1.0344340694084747E-3</v>
      </c>
      <c r="K347" s="1">
        <f>IF(E347&gt;0,1,0)</f>
        <v>0</v>
      </c>
      <c r="L347" s="1">
        <f>IF(E347&lt;0,1,0)</f>
        <v>1</v>
      </c>
    </row>
    <row r="348" spans="1:12">
      <c r="A348" s="6">
        <v>44316</v>
      </c>
      <c r="B348" s="17">
        <v>19546897.370000001</v>
      </c>
      <c r="C348" s="9">
        <v>32.319299999999998</v>
      </c>
      <c r="D348" s="9">
        <v>32.292000000000002</v>
      </c>
      <c r="E348" s="20">
        <f>(D348-C348)</f>
        <v>-2.7299999999996771E-2</v>
      </c>
      <c r="F348" s="18">
        <f>+E348/C348</f>
        <v>-8.4469651261001241E-4</v>
      </c>
      <c r="K348" s="1">
        <f>IF(E348&gt;0,1,0)</f>
        <v>0</v>
      </c>
      <c r="L348" s="1">
        <f>IF(E348&lt;0,1,0)</f>
        <v>1</v>
      </c>
    </row>
    <row r="349" spans="1:12">
      <c r="A349" s="6">
        <v>44319</v>
      </c>
      <c r="B349" s="17">
        <v>19391607.82</v>
      </c>
      <c r="C349" s="9">
        <v>32.344700000000003</v>
      </c>
      <c r="D349" s="9">
        <v>32.35</v>
      </c>
      <c r="E349" s="20">
        <f>(D349-C349)</f>
        <v>5.2999999999983061E-3</v>
      </c>
      <c r="F349" s="18">
        <f>+E349/C349</f>
        <v>1.6385992140901926E-4</v>
      </c>
      <c r="K349" s="1">
        <f>IF(E349&gt;0,1,0)</f>
        <v>1</v>
      </c>
      <c r="L349" s="1">
        <f>IF(E349&lt;0,1,0)</f>
        <v>0</v>
      </c>
    </row>
    <row r="350" spans="1:12">
      <c r="A350" s="6">
        <v>44320</v>
      </c>
      <c r="B350" s="17">
        <v>19406828.32</v>
      </c>
      <c r="C350" s="9">
        <v>32.122500000000002</v>
      </c>
      <c r="D350" s="9">
        <v>32.103900000000003</v>
      </c>
      <c r="E350" s="20">
        <f>(D350-C350)</f>
        <v>-1.8599999999999284E-2</v>
      </c>
      <c r="F350" s="18">
        <f>+E350/C350</f>
        <v>-5.7903338781225883E-4</v>
      </c>
      <c r="K350" s="1">
        <f>IF(E350&gt;0,1,0)</f>
        <v>0</v>
      </c>
      <c r="L350" s="1">
        <f>IF(E350&lt;0,1,0)</f>
        <v>1</v>
      </c>
    </row>
    <row r="351" spans="1:12">
      <c r="A351" s="6">
        <v>44321</v>
      </c>
      <c r="B351" s="17">
        <v>19273521.539999999</v>
      </c>
      <c r="C351" s="9">
        <v>32.1751</v>
      </c>
      <c r="D351" s="9">
        <v>32.1496</v>
      </c>
      <c r="E351" s="20">
        <f>(D351-C351)</f>
        <v>-2.5500000000000966E-2</v>
      </c>
      <c r="F351" s="18">
        <f>+E351/C351</f>
        <v>-7.9253832932923182E-4</v>
      </c>
      <c r="K351" s="1">
        <f>IF(E351&gt;0,1,0)</f>
        <v>0</v>
      </c>
      <c r="L351" s="1">
        <f>IF(E351&lt;0,1,0)</f>
        <v>1</v>
      </c>
    </row>
    <row r="352" spans="1:12">
      <c r="A352" s="6">
        <v>44322</v>
      </c>
      <c r="B352" s="17">
        <v>19305044.059999999</v>
      </c>
      <c r="C352" s="9">
        <v>32.317700000000002</v>
      </c>
      <c r="D352" s="9">
        <v>32.399099999999997</v>
      </c>
      <c r="E352" s="20">
        <f>(D352-C352)</f>
        <v>8.1399999999995032E-2</v>
      </c>
      <c r="F352" s="18">
        <f>+E352/C352</f>
        <v>2.5187435987089127E-3</v>
      </c>
      <c r="K352" s="1">
        <f>IF(E352&gt;0,1,0)</f>
        <v>1</v>
      </c>
      <c r="L352" s="1">
        <f>IF(E352&lt;0,1,0)</f>
        <v>0</v>
      </c>
    </row>
    <row r="353" spans="1:12">
      <c r="A353" s="6">
        <v>44323</v>
      </c>
      <c r="B353" s="17">
        <v>19390608.289999999</v>
      </c>
      <c r="C353" s="9">
        <v>32.5002</v>
      </c>
      <c r="D353" s="9">
        <v>32.56</v>
      </c>
      <c r="E353" s="20">
        <f>(D353-C353)</f>
        <v>5.980000000000274E-2</v>
      </c>
      <c r="F353" s="18">
        <f>+E353/C353</f>
        <v>1.8399886769928412E-3</v>
      </c>
      <c r="K353" s="1">
        <f>IF(E353&gt;0,1,0)</f>
        <v>1</v>
      </c>
      <c r="L353" s="1">
        <f>IF(E353&lt;0,1,0)</f>
        <v>0</v>
      </c>
    </row>
    <row r="354" spans="1:12">
      <c r="A354" s="6">
        <v>44326</v>
      </c>
      <c r="B354" s="17">
        <v>21937602.260000002</v>
      </c>
      <c r="C354" s="9">
        <v>32.109900000000003</v>
      </c>
      <c r="D354" s="9">
        <v>32.131500000000003</v>
      </c>
      <c r="E354" s="20">
        <f>(D354-C354)</f>
        <v>2.1599999999999397E-2</v>
      </c>
      <c r="F354" s="18">
        <f>+E354/C354</f>
        <v>6.726897312043761E-4</v>
      </c>
      <c r="K354" s="1">
        <f>IF(E354&gt;0,1,0)</f>
        <v>1</v>
      </c>
      <c r="L354" s="1">
        <f>IF(E354&lt;0,1,0)</f>
        <v>0</v>
      </c>
    </row>
    <row r="355" spans="1:12">
      <c r="A355" s="6">
        <v>44327</v>
      </c>
      <c r="B355" s="17">
        <v>21674161.330000002</v>
      </c>
      <c r="C355" s="9">
        <v>31.995000000000001</v>
      </c>
      <c r="D355" s="9">
        <v>32.030200000000001</v>
      </c>
      <c r="E355" s="20">
        <f>(D355-C355)</f>
        <v>3.5199999999999676E-2</v>
      </c>
      <c r="F355" s="18">
        <f>+E355/C355</f>
        <v>1.1001719018596554E-3</v>
      </c>
      <c r="K355" s="1">
        <f>IF(E355&gt;0,1,0)</f>
        <v>1</v>
      </c>
      <c r="L355" s="1">
        <f>IF(E355&lt;0,1,0)</f>
        <v>0</v>
      </c>
    </row>
    <row r="356" spans="1:12">
      <c r="A356" s="6">
        <v>44328</v>
      </c>
      <c r="B356" s="17">
        <v>21596646.359999999</v>
      </c>
      <c r="C356" s="9">
        <v>31.470500000000001</v>
      </c>
      <c r="D356" s="9">
        <v>31.605</v>
      </c>
      <c r="E356" s="20">
        <f>(D356-C356)</f>
        <v>0.13449999999999918</v>
      </c>
      <c r="F356" s="18">
        <f>+E356/C356</f>
        <v>4.2738437584404175E-3</v>
      </c>
      <c r="K356" s="1">
        <f>IF(E356&gt;0,1,0)</f>
        <v>1</v>
      </c>
      <c r="L356" s="1">
        <f>IF(E356&lt;0,1,0)</f>
        <v>0</v>
      </c>
    </row>
    <row r="357" spans="1:12">
      <c r="A357" s="6">
        <v>44329</v>
      </c>
      <c r="B357" s="17">
        <v>21242584.650000002</v>
      </c>
      <c r="C357" s="9">
        <v>31.6494</v>
      </c>
      <c r="D357" s="9">
        <v>31.6755</v>
      </c>
      <c r="E357" s="20">
        <f>(D357-C357)</f>
        <v>2.6099999999999568E-2</v>
      </c>
      <c r="F357" s="18">
        <f>+E357/C357</f>
        <v>8.2466018313142014E-4</v>
      </c>
      <c r="K357" s="1">
        <f>IF(E357&gt;0,1,0)</f>
        <v>1</v>
      </c>
      <c r="L357" s="1">
        <f>IF(E357&lt;0,1,0)</f>
        <v>0</v>
      </c>
    </row>
    <row r="358" spans="1:12">
      <c r="A358" s="6">
        <v>44330</v>
      </c>
      <c r="B358" s="17">
        <v>21363372.600000001</v>
      </c>
      <c r="C358" s="9">
        <v>32.022799999999997</v>
      </c>
      <c r="D358" s="9">
        <v>32.070799999999998</v>
      </c>
      <c r="E358" s="20">
        <f>(D358-C358)</f>
        <v>4.8000000000001819E-2</v>
      </c>
      <c r="F358" s="18">
        <f>+E358/C358</f>
        <v>1.4989320109422607E-3</v>
      </c>
      <c r="K358" s="1">
        <f>IF(E358&gt;0,1,0)</f>
        <v>1</v>
      </c>
      <c r="L358" s="1">
        <f>IF(E358&lt;0,1,0)</f>
        <v>0</v>
      </c>
    </row>
    <row r="359" spans="1:12">
      <c r="A359" s="6">
        <v>44333</v>
      </c>
      <c r="B359" s="17">
        <v>21615388.859999999</v>
      </c>
      <c r="C359" s="9">
        <v>31.974399999999999</v>
      </c>
      <c r="D359" s="9">
        <v>31.967500000000001</v>
      </c>
      <c r="E359" s="20">
        <f>(D359-C359)</f>
        <v>-6.8999999999981299E-3</v>
      </c>
      <c r="F359" s="18">
        <f>+E359/C359</f>
        <v>-2.1579763811042991E-4</v>
      </c>
      <c r="K359" s="1">
        <f>IF(E359&gt;0,1,0)</f>
        <v>0</v>
      </c>
      <c r="L359" s="1">
        <f>IF(E359&lt;0,1,0)</f>
        <v>1</v>
      </c>
    </row>
    <row r="360" spans="1:12">
      <c r="A360" s="6">
        <v>44334</v>
      </c>
      <c r="B360" s="17">
        <v>21582740.98</v>
      </c>
      <c r="C360" s="9">
        <v>31.963100000000001</v>
      </c>
      <c r="D360" s="9">
        <v>31.989699999999999</v>
      </c>
      <c r="E360" s="20">
        <f>(D360-C360)</f>
        <v>2.6599999999998403E-2</v>
      </c>
      <c r="F360" s="18">
        <f>+E360/C360</f>
        <v>8.3220964174308509E-4</v>
      </c>
      <c r="K360" s="1">
        <f>IF(E360&gt;0,1,0)</f>
        <v>1</v>
      </c>
      <c r="L360" s="1">
        <f>IF(E360&lt;0,1,0)</f>
        <v>0</v>
      </c>
    </row>
    <row r="361" spans="1:12">
      <c r="A361" s="6">
        <v>44335</v>
      </c>
      <c r="B361" s="17">
        <v>21575101.390000001</v>
      </c>
      <c r="C361" s="9">
        <v>31.882400000000001</v>
      </c>
      <c r="D361" s="9">
        <v>31.863099999999999</v>
      </c>
      <c r="E361" s="20">
        <f>(D361-C361)</f>
        <v>-1.9300000000001205E-2</v>
      </c>
      <c r="F361" s="18">
        <f>+E361/C361</f>
        <v>-6.0534966000053961E-4</v>
      </c>
      <c r="K361" s="1">
        <f>IF(E361&gt;0,1,0)</f>
        <v>0</v>
      </c>
      <c r="L361" s="1">
        <f>IF(E361&lt;0,1,0)</f>
        <v>1</v>
      </c>
    </row>
    <row r="362" spans="1:12">
      <c r="A362" s="6">
        <v>44336</v>
      </c>
      <c r="B362" s="17">
        <v>21520596.129999999</v>
      </c>
      <c r="C362" s="9">
        <v>32.068800000000003</v>
      </c>
      <c r="D362" s="9">
        <v>32.065199999999997</v>
      </c>
      <c r="E362" s="20">
        <f>(D362-C362)</f>
        <v>-3.6000000000058208E-3</v>
      </c>
      <c r="F362" s="18">
        <f>+E362/C362</f>
        <v>-1.12258643915763E-4</v>
      </c>
      <c r="K362" s="1">
        <f>IF(E362&gt;0,1,0)</f>
        <v>0</v>
      </c>
      <c r="L362" s="1">
        <f>IF(E362&lt;0,1,0)</f>
        <v>1</v>
      </c>
    </row>
    <row r="363" spans="1:12">
      <c r="A363" s="6">
        <v>44337</v>
      </c>
      <c r="B363" s="17">
        <v>21646460.050000001</v>
      </c>
      <c r="C363" s="9">
        <v>31.990400000000001</v>
      </c>
      <c r="D363" s="9">
        <v>31.940200000000001</v>
      </c>
      <c r="E363" s="20">
        <f>(D363-C363)</f>
        <v>-5.0200000000000244E-2</v>
      </c>
      <c r="F363" s="18">
        <f>+E363/C363</f>
        <v>-1.5692207662298765E-3</v>
      </c>
      <c r="K363" s="1">
        <f>IF(E363&gt;0,1,0)</f>
        <v>0</v>
      </c>
      <c r="L363" s="1">
        <f>IF(E363&lt;0,1,0)</f>
        <v>1</v>
      </c>
    </row>
    <row r="364" spans="1:12">
      <c r="A364" s="6">
        <v>44340</v>
      </c>
      <c r="B364" s="17">
        <v>21593507.359999999</v>
      </c>
      <c r="C364" s="9">
        <v>32.167999999999999</v>
      </c>
      <c r="D364" s="9">
        <v>31.975000000000001</v>
      </c>
      <c r="E364" s="20">
        <f>(D364-C364)</f>
        <v>-0.19299999999999784</v>
      </c>
      <c r="F364" s="18">
        <f>+E364/C364</f>
        <v>-5.9997513056452949E-3</v>
      </c>
      <c r="K364" s="1">
        <f>IF(E364&gt;0,1,0)</f>
        <v>0</v>
      </c>
      <c r="L364" s="1">
        <f>IF(E364&lt;0,1,0)</f>
        <v>1</v>
      </c>
    </row>
    <row r="365" spans="1:12">
      <c r="A365" s="6">
        <v>44341</v>
      </c>
      <c r="B365" s="17">
        <v>21713429.260000002</v>
      </c>
      <c r="C365" s="9">
        <v>32.171199999999999</v>
      </c>
      <c r="D365" s="9">
        <v>32.085000000000001</v>
      </c>
      <c r="E365" s="20">
        <f>(D365-C365)</f>
        <v>-8.6199999999998056E-2</v>
      </c>
      <c r="F365" s="18">
        <f>+E365/C365</f>
        <v>-2.6794151290594711E-3</v>
      </c>
      <c r="K365" s="1">
        <f>IF(E365&gt;0,1,0)</f>
        <v>0</v>
      </c>
      <c r="L365" s="1">
        <f>IF(E365&lt;0,1,0)</f>
        <v>1</v>
      </c>
    </row>
    <row r="366" spans="1:12">
      <c r="A366" s="6">
        <v>44342</v>
      </c>
      <c r="B366" s="17">
        <v>21715581.710000001</v>
      </c>
      <c r="C366" s="9">
        <v>32.3249</v>
      </c>
      <c r="D366" s="9">
        <v>32.310099999999998</v>
      </c>
      <c r="E366" s="20">
        <f>(D366-C366)</f>
        <v>-1.4800000000001035E-2</v>
      </c>
      <c r="F366" s="18">
        <f>+E366/C366</f>
        <v>-4.5785137773051224E-4</v>
      </c>
      <c r="K366" s="1">
        <f>IF(E366&gt;0,1,0)</f>
        <v>0</v>
      </c>
      <c r="L366" s="1">
        <f>IF(E366&lt;0,1,0)</f>
        <v>1</v>
      </c>
    </row>
    <row r="367" spans="1:12">
      <c r="A367" s="6">
        <v>44343</v>
      </c>
      <c r="B367" s="17">
        <v>21819292.670000002</v>
      </c>
      <c r="C367" s="9">
        <v>32.383499999999998</v>
      </c>
      <c r="D367" s="9">
        <v>32.478000000000002</v>
      </c>
      <c r="E367" s="20">
        <f>(D367-C367)</f>
        <v>9.4500000000003581E-2</v>
      </c>
      <c r="F367" s="18">
        <f>+E367/C367</f>
        <v>2.9181527629812587E-3</v>
      </c>
      <c r="K367" s="1">
        <f>IF(E367&gt;0,1,0)</f>
        <v>1</v>
      </c>
      <c r="L367" s="1">
        <f>IF(E367&lt;0,1,0)</f>
        <v>0</v>
      </c>
    </row>
    <row r="368" spans="1:12">
      <c r="A368" s="6">
        <v>44344</v>
      </c>
      <c r="B368" s="17">
        <v>21858833.440000001</v>
      </c>
      <c r="C368" s="9">
        <v>32.426600000000001</v>
      </c>
      <c r="D368" s="9">
        <v>32.456899999999997</v>
      </c>
      <c r="E368" s="20">
        <f>(D368-C368)</f>
        <v>3.0299999999996885E-2</v>
      </c>
      <c r="F368" s="18">
        <f>+E368/C368</f>
        <v>9.3441803951067599E-4</v>
      </c>
      <c r="K368" s="1">
        <f>IF(E368&gt;0,1,0)</f>
        <v>1</v>
      </c>
      <c r="L368" s="1">
        <f>IF(E368&lt;0,1,0)</f>
        <v>0</v>
      </c>
    </row>
    <row r="369" spans="1:12">
      <c r="A369" s="6">
        <v>44348</v>
      </c>
      <c r="B369" s="17">
        <v>21887943.460000001</v>
      </c>
      <c r="C369" s="9">
        <v>32.596600000000002</v>
      </c>
      <c r="D369" s="9">
        <v>32.700000000000003</v>
      </c>
      <c r="E369" s="20">
        <f>(D369-C369)</f>
        <v>0.1034000000000006</v>
      </c>
      <c r="F369" s="18">
        <f>+E369/C369</f>
        <v>3.1721099746599519E-3</v>
      </c>
      <c r="K369" s="1">
        <f>IF(E369&gt;0,1,0)</f>
        <v>1</v>
      </c>
      <c r="L369" s="1">
        <f>IF(E369&lt;0,1,0)</f>
        <v>0</v>
      </c>
    </row>
    <row r="370" spans="1:12">
      <c r="A370" s="6">
        <v>44349</v>
      </c>
      <c r="B370" s="17">
        <v>22002735.02</v>
      </c>
      <c r="C370" s="9">
        <v>32.610399999999998</v>
      </c>
      <c r="D370" s="9">
        <v>32.58</v>
      </c>
      <c r="E370" s="20">
        <f>(D370-C370)</f>
        <v>-3.0400000000000205E-2</v>
      </c>
      <c r="F370" s="18">
        <f>+E370/C370</f>
        <v>-9.3221794274219903E-4</v>
      </c>
      <c r="K370" s="1">
        <f>IF(E370&gt;0,1,0)</f>
        <v>0</v>
      </c>
      <c r="L370" s="1">
        <f>IF(E370&lt;0,1,0)</f>
        <v>1</v>
      </c>
    </row>
    <row r="371" spans="1:12">
      <c r="A371" s="6">
        <v>44350</v>
      </c>
      <c r="B371" s="17">
        <v>22012047.609999999</v>
      </c>
      <c r="C371" s="9">
        <v>32.4358</v>
      </c>
      <c r="D371" s="9">
        <v>32.416699999999999</v>
      </c>
      <c r="E371" s="20">
        <f>(D371-C371)</f>
        <v>-1.9100000000001671E-2</v>
      </c>
      <c r="F371" s="18">
        <f>+E371/C371</f>
        <v>-5.8885552383482664E-4</v>
      </c>
      <c r="K371" s="1">
        <f>IF(E371&gt;0,1,0)</f>
        <v>0</v>
      </c>
      <c r="L371" s="1">
        <f>IF(E371&lt;0,1,0)</f>
        <v>1</v>
      </c>
    </row>
    <row r="372" spans="1:12">
      <c r="A372" s="6">
        <v>44351</v>
      </c>
      <c r="B372" s="17">
        <v>21894191.100000001</v>
      </c>
      <c r="C372" s="9">
        <v>32.623100000000001</v>
      </c>
      <c r="D372" s="9">
        <v>32.85</v>
      </c>
      <c r="E372" s="20">
        <f>(D372-C372)</f>
        <v>0.22690000000000055</v>
      </c>
      <c r="F372" s="18">
        <f>+E372/C372</f>
        <v>6.9551943254933021E-3</v>
      </c>
      <c r="K372" s="1">
        <f>IF(E372&gt;0,1,0)</f>
        <v>1</v>
      </c>
      <c r="L372" s="1">
        <f>IF(E372&lt;0,1,0)</f>
        <v>0</v>
      </c>
    </row>
    <row r="373" spans="1:12">
      <c r="A373" s="6">
        <v>44354</v>
      </c>
      <c r="B373" s="17">
        <v>22020562.289999999</v>
      </c>
      <c r="C373" s="9">
        <v>32.648200000000003</v>
      </c>
      <c r="D373" s="9">
        <v>32.645000000000003</v>
      </c>
      <c r="E373" s="20">
        <f>(D373-C373)</f>
        <v>-3.1999999999996476E-3</v>
      </c>
      <c r="F373" s="18">
        <f>+E373/C373</f>
        <v>-9.8014591922361644E-5</v>
      </c>
      <c r="K373" s="1">
        <f>IF(E373&gt;0,1,0)</f>
        <v>0</v>
      </c>
      <c r="L373" s="1">
        <f>IF(E373&lt;0,1,0)</f>
        <v>1</v>
      </c>
    </row>
    <row r="374" spans="1:12">
      <c r="A374" s="6">
        <v>44355</v>
      </c>
      <c r="B374" s="17">
        <v>22037553.43</v>
      </c>
      <c r="C374" s="9">
        <v>32.682699999999997</v>
      </c>
      <c r="D374" s="9">
        <v>32.695999999999998</v>
      </c>
      <c r="E374" s="20">
        <f>(D374-C374)</f>
        <v>1.3300000000000978E-2</v>
      </c>
      <c r="F374" s="18">
        <f>+E374/C374</f>
        <v>4.0694312281424054E-4</v>
      </c>
      <c r="K374" s="1">
        <f>IF(E374&gt;0,1,0)</f>
        <v>1</v>
      </c>
      <c r="L374" s="1">
        <f>IF(E374&lt;0,1,0)</f>
        <v>0</v>
      </c>
    </row>
    <row r="375" spans="1:12">
      <c r="A375" s="6">
        <v>44356</v>
      </c>
      <c r="B375" s="17">
        <v>22060814.969999999</v>
      </c>
      <c r="C375" s="9">
        <v>32.598300000000002</v>
      </c>
      <c r="D375" s="9">
        <v>32.64</v>
      </c>
      <c r="E375" s="20">
        <f>(D375-C375)</f>
        <v>4.1699999999998738E-2</v>
      </c>
      <c r="F375" s="18">
        <f>+E375/C375</f>
        <v>1.2792078114502515E-3</v>
      </c>
      <c r="K375" s="1">
        <f>IF(E375&gt;0,1,0)</f>
        <v>1</v>
      </c>
      <c r="L375" s="1">
        <f>IF(E375&lt;0,1,0)</f>
        <v>0</v>
      </c>
    </row>
    <row r="376" spans="1:12">
      <c r="A376" s="6">
        <v>44357</v>
      </c>
      <c r="B376" s="17">
        <v>22003863.740000002</v>
      </c>
      <c r="C376" s="9">
        <v>32.670699999999997</v>
      </c>
      <c r="D376" s="9">
        <v>32.854999999999997</v>
      </c>
      <c r="E376" s="20">
        <f>(D376-C376)</f>
        <v>0.18430000000000035</v>
      </c>
      <c r="F376" s="18">
        <f>+E376/C376</f>
        <v>5.6411402265638746E-3</v>
      </c>
      <c r="K376" s="1">
        <f>IF(E376&gt;0,1,0)</f>
        <v>1</v>
      </c>
      <c r="L376" s="1">
        <f>IF(E376&lt;0,1,0)</f>
        <v>0</v>
      </c>
    </row>
    <row r="377" spans="1:12">
      <c r="A377" s="6">
        <v>44358</v>
      </c>
      <c r="B377" s="17">
        <v>22052740.32</v>
      </c>
      <c r="C377" s="9">
        <v>32.733199999999997</v>
      </c>
      <c r="D377" s="9">
        <v>32.784999999999997</v>
      </c>
      <c r="E377" s="20">
        <f>(D377-C377)</f>
        <v>5.1800000000000068E-2</v>
      </c>
      <c r="F377" s="18">
        <f>+E377/C377</f>
        <v>1.5824911710434688E-3</v>
      </c>
      <c r="K377" s="1">
        <f>IF(E377&gt;0,1,0)</f>
        <v>1</v>
      </c>
      <c r="L377" s="1">
        <f>IF(E377&lt;0,1,0)</f>
        <v>0</v>
      </c>
    </row>
    <row r="378" spans="1:12">
      <c r="A378" s="6">
        <v>44361</v>
      </c>
      <c r="B378" s="17">
        <v>22094919.240000002</v>
      </c>
      <c r="C378" s="9">
        <v>32.726999999999997</v>
      </c>
      <c r="D378" s="9">
        <v>32.869999999999997</v>
      </c>
      <c r="E378" s="20">
        <f>(D378-C378)</f>
        <v>0.14300000000000068</v>
      </c>
      <c r="F378" s="18">
        <f>+E378/C378</f>
        <v>4.3694808567849392E-3</v>
      </c>
      <c r="K378" s="1">
        <f>IF(E378&gt;0,1,0)</f>
        <v>1</v>
      </c>
      <c r="L378" s="1">
        <f>IF(E378&lt;0,1,0)</f>
        <v>0</v>
      </c>
    </row>
    <row r="379" spans="1:12">
      <c r="A379" s="6">
        <v>44362</v>
      </c>
      <c r="B379" s="17">
        <v>22090723.059999999</v>
      </c>
      <c r="C379" s="9">
        <v>32.649099999999997</v>
      </c>
      <c r="D379" s="9">
        <v>32.662399999999998</v>
      </c>
      <c r="E379" s="20">
        <f>(D379-C379)</f>
        <v>1.3300000000000978E-2</v>
      </c>
      <c r="F379" s="18">
        <f>+E379/C379</f>
        <v>4.0736191809271862E-4</v>
      </c>
      <c r="K379" s="1">
        <f>IF(E379&gt;0,1,0)</f>
        <v>1</v>
      </c>
      <c r="L379" s="1">
        <f>IF(E379&lt;0,1,0)</f>
        <v>0</v>
      </c>
    </row>
    <row r="380" spans="1:12">
      <c r="A380" s="6">
        <v>44363</v>
      </c>
      <c r="B380" s="17">
        <v>22038173.57</v>
      </c>
      <c r="C380" s="9">
        <v>32.463900000000002</v>
      </c>
      <c r="D380" s="9">
        <v>32.479300000000002</v>
      </c>
      <c r="E380" s="20">
        <f>(D380-C380)</f>
        <v>1.5399999999999636E-2</v>
      </c>
      <c r="F380" s="18">
        <f>+E380/C380</f>
        <v>4.7437307285938025E-4</v>
      </c>
      <c r="K380" s="1">
        <f>IF(E380&gt;0,1,0)</f>
        <v>1</v>
      </c>
      <c r="L380" s="1">
        <f>IF(E380&lt;0,1,0)</f>
        <v>0</v>
      </c>
    </row>
    <row r="381" spans="1:12">
      <c r="A381" s="6">
        <v>44364</v>
      </c>
      <c r="B381" s="17">
        <v>21913165.670000002</v>
      </c>
      <c r="C381" s="9">
        <v>32.380600000000001</v>
      </c>
      <c r="D381" s="9">
        <v>32.415799999999997</v>
      </c>
      <c r="E381" s="20">
        <f>(D381-C381)</f>
        <v>3.5199999999996123E-2</v>
      </c>
      <c r="F381" s="18">
        <f>+E381/C381</f>
        <v>1.0870706534158144E-3</v>
      </c>
      <c r="K381" s="1">
        <f>IF(E381&gt;0,1,0)</f>
        <v>1</v>
      </c>
      <c r="L381" s="1">
        <f>IF(E381&lt;0,1,0)</f>
        <v>0</v>
      </c>
    </row>
    <row r="382" spans="1:12">
      <c r="A382" s="6">
        <v>44365</v>
      </c>
      <c r="B382" s="17">
        <v>21856896.400000002</v>
      </c>
      <c r="C382" s="9">
        <v>32.029800000000002</v>
      </c>
      <c r="D382" s="9">
        <v>32.054400000000001</v>
      </c>
      <c r="E382" s="20">
        <f>(D382-C382)</f>
        <v>2.4599999999999511E-2</v>
      </c>
      <c r="F382" s="18">
        <f>+E382/C382</f>
        <v>7.6803476762263615E-4</v>
      </c>
      <c r="K382" s="1">
        <f>IF(E382&gt;0,1,0)</f>
        <v>1</v>
      </c>
      <c r="L382" s="1">
        <f>IF(E382&lt;0,1,0)</f>
        <v>0</v>
      </c>
    </row>
    <row r="383" spans="1:12">
      <c r="A383" s="6">
        <v>44368</v>
      </c>
      <c r="B383" s="17">
        <v>21620123.640000001</v>
      </c>
      <c r="C383" s="9">
        <v>32.323999999999998</v>
      </c>
      <c r="D383" s="9">
        <v>32.087600000000002</v>
      </c>
      <c r="E383" s="20">
        <f>(D383-C383)</f>
        <v>-0.23639999999999617</v>
      </c>
      <c r="F383" s="18">
        <f>+E383/C383</f>
        <v>-7.3134513055313757E-3</v>
      </c>
      <c r="K383" s="1">
        <f>IF(E383&gt;0,1,0)</f>
        <v>0</v>
      </c>
      <c r="L383" s="1">
        <f>IF(E383&lt;0,1,0)</f>
        <v>1</v>
      </c>
    </row>
    <row r="384" spans="1:12">
      <c r="A384" s="6">
        <v>44369</v>
      </c>
      <c r="B384" s="17">
        <v>21818727.219999999</v>
      </c>
      <c r="C384" s="9">
        <v>32.372</v>
      </c>
      <c r="D384" s="9">
        <v>32.258299999999998</v>
      </c>
      <c r="E384" s="20">
        <f>(D384-C384)</f>
        <v>-0.11370000000000147</v>
      </c>
      <c r="F384" s="18">
        <f>+E384/C384</f>
        <v>-3.5122945755591706E-3</v>
      </c>
      <c r="K384" s="1">
        <f>IF(E384&gt;0,1,0)</f>
        <v>0</v>
      </c>
      <c r="L384" s="1">
        <f>IF(E384&lt;0,1,0)</f>
        <v>1</v>
      </c>
    </row>
    <row r="385" spans="1:12">
      <c r="A385" s="6">
        <v>44370</v>
      </c>
      <c r="B385" s="17">
        <v>21851090.460000001</v>
      </c>
      <c r="C385" s="9">
        <v>32.392600000000002</v>
      </c>
      <c r="D385" s="9">
        <v>32.395000000000003</v>
      </c>
      <c r="E385" s="20">
        <f>(D385-C385)</f>
        <v>2.400000000001512E-3</v>
      </c>
      <c r="F385" s="18">
        <f>+E385/C385</f>
        <v>7.4090996091746633E-5</v>
      </c>
      <c r="K385" s="1">
        <f>IF(E385&gt;0,1,0)</f>
        <v>1</v>
      </c>
      <c r="L385" s="1">
        <f>IF(E385&lt;0,1,0)</f>
        <v>0</v>
      </c>
    </row>
    <row r="386" spans="1:12">
      <c r="A386" s="6">
        <v>44371</v>
      </c>
      <c r="B386" s="17">
        <v>21864993.370000001</v>
      </c>
      <c r="C386" s="9">
        <v>32.581099999999999</v>
      </c>
      <c r="D386" s="9">
        <v>32.4816</v>
      </c>
      <c r="E386" s="20">
        <f>(D386-C386)</f>
        <v>-9.9499999999999034E-2</v>
      </c>
      <c r="F386" s="18">
        <f>+E386/C386</f>
        <v>-3.0539177621381427E-3</v>
      </c>
      <c r="K386" s="1">
        <f>IF(E386&gt;0,1,0)</f>
        <v>0</v>
      </c>
      <c r="L386" s="1">
        <f>IF(E386&lt;0,1,0)</f>
        <v>1</v>
      </c>
    </row>
    <row r="387" spans="1:12">
      <c r="A387" s="6">
        <v>44372</v>
      </c>
      <c r="B387" s="17">
        <v>21992245.460000001</v>
      </c>
      <c r="C387" s="9">
        <v>32.682499999999997</v>
      </c>
      <c r="D387" s="9">
        <v>32.609000000000002</v>
      </c>
      <c r="E387" s="20">
        <f>(D387-C387)</f>
        <v>-7.349999999999568E-2</v>
      </c>
      <c r="F387" s="18">
        <f>+E387/C387</f>
        <v>-2.2489099671076473E-3</v>
      </c>
      <c r="K387" s="1">
        <f>IF(E387&gt;0,1,0)</f>
        <v>0</v>
      </c>
      <c r="L387" s="1">
        <f>IF(E387&lt;0,1,0)</f>
        <v>1</v>
      </c>
    </row>
    <row r="388" spans="1:12">
      <c r="A388" s="6">
        <v>44375</v>
      </c>
      <c r="B388" s="17">
        <v>22060679.84</v>
      </c>
      <c r="C388" s="9">
        <v>32.635899999999999</v>
      </c>
      <c r="D388" s="9">
        <v>32.555</v>
      </c>
      <c r="E388" s="20">
        <f>(D388-C388)</f>
        <v>-8.089999999999975E-2</v>
      </c>
      <c r="F388" s="18">
        <f>+E388/C388</f>
        <v>-2.4788652986435108E-3</v>
      </c>
      <c r="K388" s="1">
        <f>IF(E388&gt;0,1,0)</f>
        <v>0</v>
      </c>
      <c r="L388" s="1">
        <f>IF(E388&lt;0,1,0)</f>
        <v>1</v>
      </c>
    </row>
    <row r="389" spans="1:12">
      <c r="A389" s="6">
        <v>44376</v>
      </c>
      <c r="B389" s="17">
        <v>22029224.100000001</v>
      </c>
      <c r="C389" s="9">
        <v>32.625300000000003</v>
      </c>
      <c r="D389" s="9">
        <v>32.590000000000003</v>
      </c>
      <c r="E389" s="20">
        <f>(D389-C389)</f>
        <v>-3.5299999999999443E-2</v>
      </c>
      <c r="F389" s="18">
        <f>+E389/C389</f>
        <v>-1.0819823879013968E-3</v>
      </c>
      <c r="K389" s="1">
        <f>IF(E389&gt;0,1,0)</f>
        <v>0</v>
      </c>
      <c r="L389" s="1">
        <f>IF(E389&lt;0,1,0)</f>
        <v>1</v>
      </c>
    </row>
    <row r="390" spans="1:12">
      <c r="A390" s="6">
        <v>44377</v>
      </c>
      <c r="B390" s="17">
        <v>22022096.43</v>
      </c>
      <c r="C390" s="9">
        <v>32.567599999999999</v>
      </c>
      <c r="D390" s="9">
        <v>32.504199999999997</v>
      </c>
      <c r="E390" s="20">
        <f>(D390-C390)</f>
        <v>-6.3400000000001455E-2</v>
      </c>
      <c r="F390" s="18">
        <f>+E390/C390</f>
        <v>-1.946720053058913E-3</v>
      </c>
      <c r="K390" s="1">
        <f>IF(E390&gt;0,1,0)</f>
        <v>0</v>
      </c>
      <c r="L390" s="1">
        <f>IF(E390&lt;0,1,0)</f>
        <v>1</v>
      </c>
    </row>
    <row r="391" spans="1:12">
      <c r="A391" s="6">
        <v>44378</v>
      </c>
      <c r="B391" s="17">
        <v>21983144.559999999</v>
      </c>
      <c r="C391" s="9">
        <v>32.612499999999997</v>
      </c>
      <c r="D391" s="9">
        <v>32.534300000000002</v>
      </c>
      <c r="E391" s="20">
        <f>(D391-C391)</f>
        <v>-7.8199999999995384E-2</v>
      </c>
      <c r="F391" s="18">
        <f>+E391/C391</f>
        <v>-2.3978535837484213E-3</v>
      </c>
      <c r="K391" s="1">
        <f>IF(E391&gt;0,1,0)</f>
        <v>0</v>
      </c>
      <c r="L391" s="1">
        <f>IF(E391&lt;0,1,0)</f>
        <v>1</v>
      </c>
    </row>
    <row r="392" spans="1:12">
      <c r="A392" s="6">
        <v>44379</v>
      </c>
      <c r="B392" s="17">
        <v>22013468.949999999</v>
      </c>
      <c r="C392" s="9">
        <v>32.624899999999997</v>
      </c>
      <c r="D392" s="9">
        <v>32.3977</v>
      </c>
      <c r="E392" s="20">
        <f>(D392-C392)</f>
        <v>-0.22719999999999629</v>
      </c>
      <c r="F392" s="18">
        <f>+E392/C392</f>
        <v>-6.9640060199417106E-3</v>
      </c>
      <c r="K392" s="1">
        <f>IF(E392&gt;0,1,0)</f>
        <v>0</v>
      </c>
      <c r="L392" s="1">
        <f>IF(E392&lt;0,1,0)</f>
        <v>1</v>
      </c>
    </row>
    <row r="393" spans="1:12">
      <c r="A393" s="6">
        <v>44383</v>
      </c>
      <c r="B393" s="17">
        <v>22021778.390000001</v>
      </c>
      <c r="C393" s="9">
        <v>32.429499999999997</v>
      </c>
      <c r="D393" s="9">
        <v>32.631599999999999</v>
      </c>
      <c r="E393" s="20">
        <f>(D393-C393)</f>
        <v>0.2021000000000015</v>
      </c>
      <c r="F393" s="18">
        <f>+E393/C393</f>
        <v>6.2319801415378438E-3</v>
      </c>
      <c r="K393" s="1">
        <f>IF(E393&gt;0,1,0)</f>
        <v>1</v>
      </c>
      <c r="L393" s="1">
        <f>IF(E393&lt;0,1,0)</f>
        <v>0</v>
      </c>
    </row>
    <row r="394" spans="1:12">
      <c r="A394" s="6">
        <v>44384</v>
      </c>
      <c r="B394" s="17">
        <v>21889939.010000002</v>
      </c>
      <c r="C394" s="9">
        <v>32.429000000000002</v>
      </c>
      <c r="D394" s="9">
        <v>32.439100000000003</v>
      </c>
      <c r="E394" s="20">
        <f>(D394-C394)</f>
        <v>1.010000000000133E-2</v>
      </c>
      <c r="F394" s="18">
        <f>+E394/C394</f>
        <v>3.1144962841904867E-4</v>
      </c>
      <c r="K394" s="1">
        <f>IF(E394&gt;0,1,0)</f>
        <v>1</v>
      </c>
      <c r="L394" s="1">
        <f>IF(E394&lt;0,1,0)</f>
        <v>0</v>
      </c>
    </row>
    <row r="395" spans="1:12">
      <c r="A395" s="6">
        <v>44385</v>
      </c>
      <c r="B395" s="17">
        <v>21889542.18</v>
      </c>
      <c r="C395" s="9">
        <v>32.1706</v>
      </c>
      <c r="D395" s="9">
        <v>32.146900000000002</v>
      </c>
      <c r="E395" s="20">
        <f>(D395-C395)</f>
        <v>-2.3699999999998056E-2</v>
      </c>
      <c r="F395" s="18">
        <f>+E395/C395</f>
        <v>-7.3669748155141823E-4</v>
      </c>
      <c r="K395" s="1">
        <f>IF(E395&gt;0,1,0)</f>
        <v>0</v>
      </c>
      <c r="L395" s="1">
        <f>IF(E395&lt;0,1,0)</f>
        <v>1</v>
      </c>
    </row>
    <row r="396" spans="1:12">
      <c r="A396" s="6">
        <v>44386</v>
      </c>
      <c r="B396" s="17">
        <v>21715124.66</v>
      </c>
      <c r="C396" s="9">
        <v>32.512700000000002</v>
      </c>
      <c r="D396" s="9">
        <v>32.478700000000003</v>
      </c>
      <c r="E396" s="20">
        <f>(D396-C396)</f>
        <v>-3.399999999999892E-2</v>
      </c>
      <c r="F396" s="18">
        <f>+E396/C396</f>
        <v>-1.0457452011059961E-3</v>
      </c>
      <c r="K396" s="1">
        <f>IF(E396&gt;0,1,0)</f>
        <v>0</v>
      </c>
      <c r="L396" s="1">
        <f>IF(E396&lt;0,1,0)</f>
        <v>1</v>
      </c>
    </row>
    <row r="397" spans="1:12">
      <c r="A397" s="6">
        <v>44389</v>
      </c>
      <c r="B397" s="17">
        <v>21946073.710000001</v>
      </c>
      <c r="C397" s="9">
        <v>32.568300000000001</v>
      </c>
      <c r="D397" s="9">
        <v>32.564999999999998</v>
      </c>
      <c r="E397" s="20">
        <f>(D397-C397)</f>
        <v>-3.3000000000029672E-3</v>
      </c>
      <c r="F397" s="18">
        <f>+E397/C397</f>
        <v>-1.0132552205681497E-4</v>
      </c>
      <c r="K397" s="1">
        <f>IF(E397&gt;0,1,0)</f>
        <v>0</v>
      </c>
      <c r="L397" s="1">
        <f>IF(E397&lt;0,1,0)</f>
        <v>1</v>
      </c>
    </row>
    <row r="398" spans="1:12">
      <c r="A398" s="6">
        <v>44390</v>
      </c>
      <c r="B398" s="17">
        <v>21983615.27</v>
      </c>
      <c r="C398" s="9">
        <v>32.402200000000001</v>
      </c>
      <c r="D398" s="9">
        <v>32.335000000000001</v>
      </c>
      <c r="E398" s="20">
        <f>(D398-C398)</f>
        <v>-6.7199999999999704E-2</v>
      </c>
      <c r="F398" s="18">
        <f>+E398/C398</f>
        <v>-2.0739332514458802E-3</v>
      </c>
      <c r="K398" s="1">
        <f>IF(E398&gt;0,1,0)</f>
        <v>0</v>
      </c>
      <c r="L398" s="1">
        <f>IF(E398&lt;0,1,0)</f>
        <v>1</v>
      </c>
    </row>
    <row r="399" spans="1:12">
      <c r="A399" s="6">
        <v>44391</v>
      </c>
      <c r="B399" s="17">
        <v>21871454.84</v>
      </c>
      <c r="C399" s="9">
        <v>32.366199999999999</v>
      </c>
      <c r="D399" s="9">
        <v>32.518700000000003</v>
      </c>
      <c r="E399" s="20">
        <f>(D399-C399)</f>
        <v>0.15250000000000341</v>
      </c>
      <c r="F399" s="18">
        <f>+E399/C399</f>
        <v>4.7117054210875364E-3</v>
      </c>
      <c r="K399" s="1">
        <f>IF(E399&gt;0,1,0)</f>
        <v>1</v>
      </c>
      <c r="L399" s="1">
        <f>IF(E399&lt;0,1,0)</f>
        <v>0</v>
      </c>
    </row>
    <row r="400" spans="1:12">
      <c r="A400" s="6">
        <v>44392</v>
      </c>
      <c r="B400" s="17">
        <v>21847215.75</v>
      </c>
      <c r="C400" s="9">
        <v>32.236600000000003</v>
      </c>
      <c r="D400" s="9">
        <v>32.227200000000003</v>
      </c>
      <c r="E400" s="20">
        <f>(D400-C400)</f>
        <v>-9.3999999999994088E-3</v>
      </c>
      <c r="F400" s="18">
        <f>+E400/C400</f>
        <v>-2.9159402666532473E-4</v>
      </c>
      <c r="K400" s="1">
        <f>IF(E400&gt;0,1,0)</f>
        <v>0</v>
      </c>
      <c r="L400" s="1">
        <f>IF(E400&lt;0,1,0)</f>
        <v>1</v>
      </c>
    </row>
    <row r="401" spans="1:12">
      <c r="A401" s="6">
        <v>44393</v>
      </c>
      <c r="B401" s="17">
        <v>21759713.920000002</v>
      </c>
      <c r="C401" s="9">
        <v>32.015000000000001</v>
      </c>
      <c r="D401" s="9">
        <v>31.9297</v>
      </c>
      <c r="E401" s="20">
        <f>(D401-C401)</f>
        <v>-8.5300000000000153E-2</v>
      </c>
      <c r="F401" s="18">
        <f>+E401/C401</f>
        <v>-2.6643760737154508E-3</v>
      </c>
      <c r="K401" s="1">
        <f>IF(E401&gt;0,1,0)</f>
        <v>0</v>
      </c>
      <c r="L401" s="1">
        <f>IF(E401&lt;0,1,0)</f>
        <v>1</v>
      </c>
    </row>
    <row r="402" spans="1:12">
      <c r="A402" s="6">
        <v>44396</v>
      </c>
      <c r="B402" s="17">
        <v>21610104.640000001</v>
      </c>
      <c r="C402" s="9">
        <v>31.6126</v>
      </c>
      <c r="D402" s="9">
        <v>31.37</v>
      </c>
      <c r="E402" s="20">
        <f>(D402-C402)</f>
        <v>-0.24259999999999948</v>
      </c>
      <c r="F402" s="18">
        <f>+E402/C402</f>
        <v>-7.6741552418972021E-3</v>
      </c>
      <c r="K402" s="1">
        <f>IF(E402&gt;0,1,0)</f>
        <v>0</v>
      </c>
      <c r="L402" s="1">
        <f>IF(E402&lt;0,1,0)</f>
        <v>1</v>
      </c>
    </row>
    <row r="403" spans="1:12">
      <c r="A403" s="6">
        <v>44397</v>
      </c>
      <c r="B403" s="17">
        <v>21338509.57</v>
      </c>
      <c r="C403" s="9">
        <v>31.961500000000001</v>
      </c>
      <c r="D403" s="9">
        <v>31.9788</v>
      </c>
      <c r="E403" s="20">
        <f>(D403-C403)</f>
        <v>1.7299999999998761E-2</v>
      </c>
      <c r="F403" s="18">
        <f>+E403/C403</f>
        <v>5.4127622295570483E-4</v>
      </c>
      <c r="K403" s="1">
        <f>IF(E403&gt;0,1,0)</f>
        <v>1</v>
      </c>
      <c r="L403" s="1">
        <f>IF(E403&lt;0,1,0)</f>
        <v>0</v>
      </c>
    </row>
    <row r="404" spans="1:12">
      <c r="A404" s="6">
        <v>44398</v>
      </c>
      <c r="B404" s="17">
        <v>21574009.109999999</v>
      </c>
      <c r="C404" s="9">
        <v>32.247599999999998</v>
      </c>
      <c r="D404" s="9">
        <v>32.24</v>
      </c>
      <c r="E404" s="20">
        <f>(D404-C404)</f>
        <v>-7.5999999999964984E-3</v>
      </c>
      <c r="F404" s="18">
        <f>+E404/C404</f>
        <v>-2.3567645344138786E-4</v>
      </c>
      <c r="K404" s="1">
        <f>IF(E404&gt;0,1,0)</f>
        <v>0</v>
      </c>
      <c r="L404" s="1">
        <f>IF(E404&lt;0,1,0)</f>
        <v>1</v>
      </c>
    </row>
    <row r="405" spans="1:12">
      <c r="A405" s="6">
        <v>44399</v>
      </c>
      <c r="B405" s="17">
        <v>21767163.080000002</v>
      </c>
      <c r="C405" s="9">
        <v>32.1736</v>
      </c>
      <c r="D405" s="9">
        <v>32.104999999999997</v>
      </c>
      <c r="E405" s="20">
        <f>(D405-C405)</f>
        <v>-6.8600000000003547E-2</v>
      </c>
      <c r="F405" s="18">
        <f>+E405/C405</f>
        <v>-2.1321829077256987E-3</v>
      </c>
      <c r="K405" s="1">
        <f>IF(E405&gt;0,1,0)</f>
        <v>0</v>
      </c>
      <c r="L405" s="1">
        <f>IF(E405&lt;0,1,0)</f>
        <v>1</v>
      </c>
    </row>
    <row r="406" spans="1:12">
      <c r="A406" s="6">
        <v>44400</v>
      </c>
      <c r="B406" s="17">
        <v>21717147.359999999</v>
      </c>
      <c r="C406" s="9">
        <v>32.225499999999997</v>
      </c>
      <c r="D406" s="9">
        <v>32.233800000000002</v>
      </c>
      <c r="E406" s="20">
        <f>(D406-C406)</f>
        <v>8.3000000000055252E-3</v>
      </c>
      <c r="F406" s="18">
        <f>+E406/C406</f>
        <v>2.5756000682706321E-4</v>
      </c>
      <c r="K406" s="1">
        <f>IF(E406&gt;0,1,0)</f>
        <v>1</v>
      </c>
      <c r="L406" s="1">
        <f>IF(E406&lt;0,1,0)</f>
        <v>0</v>
      </c>
    </row>
    <row r="407" spans="1:12">
      <c r="A407" s="6">
        <v>44403</v>
      </c>
      <c r="B407" s="17">
        <v>21752227.949999999</v>
      </c>
      <c r="C407" s="9">
        <v>32.1614</v>
      </c>
      <c r="D407" s="9">
        <v>32.385100000000001</v>
      </c>
      <c r="E407" s="20">
        <f>(D407-C407)</f>
        <v>0.2237000000000009</v>
      </c>
      <c r="F407" s="18">
        <f>+E407/C407</f>
        <v>6.955542980094178E-3</v>
      </c>
      <c r="K407" s="1">
        <f>IF(E407&gt;0,1,0)</f>
        <v>1</v>
      </c>
      <c r="L407" s="1">
        <f>IF(E407&lt;0,1,0)</f>
        <v>0</v>
      </c>
    </row>
    <row r="408" spans="1:12">
      <c r="A408" s="6">
        <v>44404</v>
      </c>
      <c r="B408" s="17">
        <v>21708947.900000002</v>
      </c>
      <c r="C408" s="9">
        <v>31.9008</v>
      </c>
      <c r="D408" s="9">
        <v>31.8826</v>
      </c>
      <c r="E408" s="20">
        <f>(D408-C408)</f>
        <v>-1.8200000000000216E-2</v>
      </c>
      <c r="F408" s="18">
        <f>+E408/C408</f>
        <v>-5.7051860768382665E-4</v>
      </c>
      <c r="K408" s="1">
        <f>IF(E408&gt;0,1,0)</f>
        <v>0</v>
      </c>
      <c r="L408" s="1">
        <f>IF(E408&lt;0,1,0)</f>
        <v>1</v>
      </c>
    </row>
    <row r="409" spans="1:12">
      <c r="A409" s="6">
        <v>44405</v>
      </c>
      <c r="B409" s="17">
        <v>21533070.210000001</v>
      </c>
      <c r="C409" s="9">
        <v>32.200699999999998</v>
      </c>
      <c r="D409" s="9">
        <v>32.194800000000001</v>
      </c>
      <c r="E409" s="20">
        <f>(D409-C409)</f>
        <v>-5.8999999999969077E-3</v>
      </c>
      <c r="F409" s="18">
        <f>+E409/C409</f>
        <v>-1.8322583049427212E-4</v>
      </c>
      <c r="K409" s="1">
        <f>IF(E409&gt;0,1,0)</f>
        <v>0</v>
      </c>
      <c r="L409" s="1">
        <f>IF(E409&lt;0,1,0)</f>
        <v>1</v>
      </c>
    </row>
    <row r="410" spans="1:12">
      <c r="A410" s="6">
        <v>44406</v>
      </c>
      <c r="B410" s="17">
        <v>21735440.25</v>
      </c>
      <c r="C410" s="9">
        <v>32.365600000000001</v>
      </c>
      <c r="D410" s="9">
        <v>32.365000000000002</v>
      </c>
      <c r="E410" s="20">
        <f>(D410-C410)</f>
        <v>-5.9999999999860165E-4</v>
      </c>
      <c r="F410" s="18">
        <f>+E410/C410</f>
        <v>-1.8538201052926614E-5</v>
      </c>
      <c r="K410" s="1">
        <f>IF(E410&gt;0,1,0)</f>
        <v>0</v>
      </c>
      <c r="L410" s="1">
        <f>IF(E410&lt;0,1,0)</f>
        <v>1</v>
      </c>
    </row>
    <row r="411" spans="1:12">
      <c r="A411" s="6">
        <v>44407</v>
      </c>
      <c r="B411" s="17">
        <v>21846798.43</v>
      </c>
      <c r="C411" s="9">
        <v>32.200699999999998</v>
      </c>
      <c r="D411" s="9">
        <v>32.356900000000003</v>
      </c>
      <c r="E411" s="20">
        <f>(D411-C411)</f>
        <v>0.15620000000000545</v>
      </c>
      <c r="F411" s="18">
        <f>+E411/C411</f>
        <v>4.8508262242747974E-3</v>
      </c>
      <c r="K411" s="1">
        <f>IF(E411&gt;0,1,0)</f>
        <v>1</v>
      </c>
      <c r="L411" s="1">
        <f>IF(E411&lt;0,1,0)</f>
        <v>0</v>
      </c>
    </row>
    <row r="412" spans="1:12">
      <c r="A412" s="6">
        <v>44410</v>
      </c>
      <c r="B412" s="17">
        <v>21735489.309999999</v>
      </c>
      <c r="C412" s="9">
        <v>32.204900000000002</v>
      </c>
      <c r="D412" s="9">
        <v>31.81</v>
      </c>
      <c r="E412" s="20">
        <f>(D412-C412)</f>
        <v>-0.39490000000000336</v>
      </c>
      <c r="F412" s="18">
        <f>+E412/C412</f>
        <v>-1.2262109182143193E-2</v>
      </c>
      <c r="K412" s="1">
        <f>IF(E412&gt;0,1,0)</f>
        <v>0</v>
      </c>
      <c r="L412" s="1">
        <f>IF(E412&lt;0,1,0)</f>
        <v>1</v>
      </c>
    </row>
    <row r="413" spans="1:12">
      <c r="A413" s="6">
        <v>44411</v>
      </c>
      <c r="B413" s="17">
        <v>21738287.18</v>
      </c>
      <c r="C413" s="9">
        <v>32.329599999999999</v>
      </c>
      <c r="D413" s="9">
        <v>32.085000000000001</v>
      </c>
      <c r="E413" s="20">
        <f>(D413-C413)</f>
        <v>-0.24459999999999837</v>
      </c>
      <c r="F413" s="18">
        <f>+E413/C413</f>
        <v>-7.565822033059437E-3</v>
      </c>
      <c r="K413" s="1">
        <f>IF(E413&gt;0,1,0)</f>
        <v>0</v>
      </c>
      <c r="L413" s="1">
        <f>IF(E413&lt;0,1,0)</f>
        <v>1</v>
      </c>
    </row>
    <row r="414" spans="1:12">
      <c r="A414" s="6">
        <v>44412</v>
      </c>
      <c r="B414" s="17">
        <v>21822482.420000002</v>
      </c>
      <c r="C414" s="9">
        <v>32.253</v>
      </c>
      <c r="D414" s="9">
        <v>32.152000000000001</v>
      </c>
      <c r="E414" s="20">
        <f>(D414-C414)</f>
        <v>-0.10099999999999909</v>
      </c>
      <c r="F414" s="18">
        <f>+E414/C414</f>
        <v>-3.1314916441881092E-3</v>
      </c>
      <c r="K414" s="1">
        <f>IF(E414&gt;0,1,0)</f>
        <v>0</v>
      </c>
      <c r="L414" s="1">
        <f>IF(E414&lt;0,1,0)</f>
        <v>1</v>
      </c>
    </row>
    <row r="415" spans="1:12">
      <c r="A415" s="6">
        <v>44413</v>
      </c>
      <c r="B415" s="17">
        <v>21770793.82</v>
      </c>
      <c r="C415" s="9">
        <v>32.408499999999997</v>
      </c>
      <c r="D415" s="9">
        <v>32.248800000000003</v>
      </c>
      <c r="E415" s="20">
        <f>(D415-C415)</f>
        <v>-0.15969999999999374</v>
      </c>
      <c r="F415" s="18">
        <f>+E415/C415</f>
        <v>-4.92771957973969E-3</v>
      </c>
      <c r="K415" s="1">
        <f>IF(E415&gt;0,1,0)</f>
        <v>0</v>
      </c>
      <c r="L415" s="1">
        <f>IF(E415&lt;0,1,0)</f>
        <v>1</v>
      </c>
    </row>
    <row r="416" spans="1:12">
      <c r="A416" s="6">
        <v>44414</v>
      </c>
      <c r="B416" s="17">
        <v>21875757.09</v>
      </c>
      <c r="C416" s="9">
        <v>32.354399999999998</v>
      </c>
      <c r="D416" s="9">
        <v>32.2485</v>
      </c>
      <c r="E416" s="20">
        <f>(D416-C416)</f>
        <v>-0.10589999999999833</v>
      </c>
      <c r="F416" s="18">
        <f>+E416/C416</f>
        <v>-3.2731251390845863E-3</v>
      </c>
      <c r="K416" s="1">
        <f>IF(E416&gt;0,1,0)</f>
        <v>0</v>
      </c>
      <c r="L416" s="1">
        <f>IF(E416&lt;0,1,0)</f>
        <v>1</v>
      </c>
    </row>
    <row r="417" spans="1:12">
      <c r="A417" s="6">
        <v>44417</v>
      </c>
      <c r="B417" s="17">
        <v>21839208.59</v>
      </c>
      <c r="C417" s="9">
        <v>32.352699999999999</v>
      </c>
      <c r="D417" s="9">
        <v>32.183199999999999</v>
      </c>
      <c r="E417" s="20">
        <f>(D417-C417)</f>
        <v>-0.16949999999999932</v>
      </c>
      <c r="F417" s="18">
        <f>+E417/C417</f>
        <v>-5.2391299644233506E-3</v>
      </c>
      <c r="K417" s="1">
        <f>IF(E417&gt;0,1,0)</f>
        <v>0</v>
      </c>
      <c r="L417" s="1">
        <f>IF(E417&lt;0,1,0)</f>
        <v>1</v>
      </c>
    </row>
    <row r="418" spans="1:12">
      <c r="A418" s="6">
        <v>44418</v>
      </c>
      <c r="B418" s="17">
        <v>21838053.52</v>
      </c>
      <c r="C418" s="9">
        <v>32.372900000000001</v>
      </c>
      <c r="D418" s="9">
        <v>32.200099999999999</v>
      </c>
      <c r="E418" s="20">
        <f>(D418-C418)</f>
        <v>-0.17280000000000229</v>
      </c>
      <c r="F418" s="18">
        <f>+E418/C418</f>
        <v>-5.3377979729960024E-3</v>
      </c>
      <c r="K418" s="1">
        <f>IF(E418&gt;0,1,0)</f>
        <v>0</v>
      </c>
      <c r="L418" s="1">
        <f>IF(E418&lt;0,1,0)</f>
        <v>1</v>
      </c>
    </row>
    <row r="419" spans="1:12">
      <c r="A419" s="6">
        <v>44419</v>
      </c>
      <c r="B419" s="17">
        <v>21851722.98</v>
      </c>
      <c r="C419" s="9">
        <v>32.480600000000003</v>
      </c>
      <c r="D419" s="9">
        <v>32.250900000000001</v>
      </c>
      <c r="E419" s="20">
        <f>(D419-C419)</f>
        <v>-0.22970000000000113</v>
      </c>
      <c r="F419" s="18">
        <f>+E419/C419</f>
        <v>-7.0719136961755972E-3</v>
      </c>
      <c r="K419" s="1">
        <f>IF(E419&gt;0,1,0)</f>
        <v>0</v>
      </c>
      <c r="L419" s="1">
        <f>IF(E419&lt;0,1,0)</f>
        <v>1</v>
      </c>
    </row>
    <row r="420" spans="1:12">
      <c r="A420" s="6">
        <v>44420</v>
      </c>
      <c r="B420" s="17">
        <v>21924373.129999999</v>
      </c>
      <c r="C420" s="9">
        <v>32.442900000000002</v>
      </c>
      <c r="D420" s="9">
        <v>32.182899999999997</v>
      </c>
      <c r="E420" s="20">
        <f>(D420-C420)</f>
        <v>-0.26000000000000512</v>
      </c>
      <c r="F420" s="18">
        <f>+E420/C420</f>
        <v>-8.0140801223073498E-3</v>
      </c>
      <c r="K420" s="1">
        <f>IF(E420&gt;0,1,0)</f>
        <v>0</v>
      </c>
      <c r="L420" s="1">
        <f>IF(E420&lt;0,1,0)</f>
        <v>1</v>
      </c>
    </row>
    <row r="421" spans="1:12">
      <c r="A421" s="6">
        <v>44421</v>
      </c>
      <c r="B421" s="22">
        <v>21906035.190000001</v>
      </c>
      <c r="C421" s="9">
        <v>32.453400000000002</v>
      </c>
      <c r="D421" s="9">
        <v>32.231200000000001</v>
      </c>
      <c r="E421" s="20">
        <f>(D421-C421)</f>
        <v>-0.22220000000000084</v>
      </c>
      <c r="F421" s="18">
        <f>+E421/C421</f>
        <v>-6.8467402490956517E-3</v>
      </c>
      <c r="K421" s="1">
        <f>IF(E421&gt;0,1,0)</f>
        <v>0</v>
      </c>
      <c r="L421" s="1">
        <f>IF(E421&lt;0,1,0)</f>
        <v>1</v>
      </c>
    </row>
    <row r="422" spans="1:12">
      <c r="A422" s="6">
        <v>44424</v>
      </c>
      <c r="B422" s="22">
        <v>21829127.489999998</v>
      </c>
      <c r="C422" s="9">
        <v>32.339399999999998</v>
      </c>
      <c r="D422" s="9">
        <v>32.153199999999998</v>
      </c>
      <c r="E422" s="20">
        <f>(D422-C422)</f>
        <v>-0.18619999999999948</v>
      </c>
      <c r="F422" s="18">
        <f>+E422/C422</f>
        <v>-5.7576825791449283E-3</v>
      </c>
      <c r="K422" s="1">
        <f>IF(E422&gt;0,1,0)</f>
        <v>0</v>
      </c>
      <c r="L422" s="1">
        <f>IF(E422&lt;0,1,0)</f>
        <v>1</v>
      </c>
    </row>
    <row r="423" spans="1:12">
      <c r="A423" s="6">
        <v>44425</v>
      </c>
      <c r="B423" s="22">
        <v>21630405.100000001</v>
      </c>
      <c r="C423" s="9">
        <v>32.045000000000002</v>
      </c>
      <c r="D423" s="9">
        <v>31.8718</v>
      </c>
      <c r="E423" s="20">
        <f>(D423-C423)</f>
        <v>-0.17320000000000135</v>
      </c>
      <c r="F423" s="18">
        <f>+E423/C423</f>
        <v>-5.4048993602746559E-3</v>
      </c>
      <c r="K423" s="1">
        <f>IF(E423&gt;0,1,0)</f>
        <v>0</v>
      </c>
      <c r="L423" s="1">
        <f>IF(E423&lt;0,1,0)</f>
        <v>1</v>
      </c>
    </row>
    <row r="424" spans="1:12">
      <c r="A424" s="6">
        <v>44426</v>
      </c>
      <c r="B424" s="22">
        <v>21527504.920000002</v>
      </c>
      <c r="C424" s="9">
        <v>31.892600000000002</v>
      </c>
      <c r="D424" s="9">
        <v>31.9148</v>
      </c>
      <c r="E424" s="20">
        <f>(D424-C424)</f>
        <v>2.2199999999997999E-2</v>
      </c>
      <c r="F424" s="18">
        <f>+E424/C424</f>
        <v>6.9608623944106154E-4</v>
      </c>
      <c r="K424" s="1">
        <f>IF(E424&gt;0,1,0)</f>
        <v>1</v>
      </c>
      <c r="L424" s="1">
        <f>IF(E424&lt;0,1,0)</f>
        <v>0</v>
      </c>
    </row>
    <row r="425" spans="1:12">
      <c r="A425" s="6">
        <v>44427</v>
      </c>
      <c r="B425" s="22">
        <v>21390767.800000001</v>
      </c>
      <c r="C425" s="9">
        <v>31.69</v>
      </c>
      <c r="D425" s="9">
        <v>31.695</v>
      </c>
      <c r="E425" s="20">
        <f>(D425-C425)</f>
        <v>4.9999999999990052E-3</v>
      </c>
      <c r="F425" s="18">
        <f>+E425/C425</f>
        <v>1.5777847901543088E-4</v>
      </c>
      <c r="K425" s="1">
        <f>IF(E425&gt;0,1,0)</f>
        <v>1</v>
      </c>
      <c r="L425" s="1">
        <f>IF(E425&lt;0,1,0)</f>
        <v>0</v>
      </c>
    </row>
    <row r="426" spans="1:12">
      <c r="A426" s="6">
        <v>44428</v>
      </c>
      <c r="B426" s="22">
        <v>21523787.32</v>
      </c>
      <c r="C426" s="9">
        <v>31.8871</v>
      </c>
      <c r="D426" s="9">
        <v>31.815899999999999</v>
      </c>
      <c r="E426" s="20">
        <f>(D426-C426)</f>
        <v>-7.120000000000104E-2</v>
      </c>
      <c r="F426" s="18">
        <f>+E426/C426</f>
        <v>-2.2328778722430398E-3</v>
      </c>
      <c r="K426" s="1">
        <f>IF(E426&gt;0,1,0)</f>
        <v>0</v>
      </c>
      <c r="L426" s="1">
        <f>IF(E426&lt;0,1,0)</f>
        <v>1</v>
      </c>
    </row>
    <row r="427" spans="1:12">
      <c r="A427" s="6">
        <v>44431</v>
      </c>
      <c r="B427" s="22">
        <v>21731460.030000001</v>
      </c>
      <c r="C427" s="9">
        <v>32.194800000000001</v>
      </c>
      <c r="D427" s="9">
        <v>32.1008</v>
      </c>
      <c r="E427" s="20">
        <f>(D427-C427)</f>
        <v>-9.4000000000001194E-2</v>
      </c>
      <c r="F427" s="18">
        <f>+E427/C427</f>
        <v>-2.9197261669586761E-3</v>
      </c>
      <c r="K427" s="1">
        <f>IF(E427&gt;0,1,0)</f>
        <v>0</v>
      </c>
      <c r="L427" s="1">
        <f>IF(E427&lt;0,1,0)</f>
        <v>1</v>
      </c>
    </row>
    <row r="428" spans="1:12">
      <c r="A428" s="6">
        <v>44432</v>
      </c>
      <c r="B428" s="22">
        <v>21864754.050000001</v>
      </c>
      <c r="C428" s="9">
        <v>32.392200000000003</v>
      </c>
      <c r="D428" s="9">
        <v>32.22</v>
      </c>
      <c r="E428" s="20">
        <f>(D428-C428)</f>
        <v>-0.17220000000000368</v>
      </c>
      <c r="F428" s="18">
        <f>+E428/C428</f>
        <v>-5.3160946153704806E-3</v>
      </c>
      <c r="K428" s="1">
        <f>IF(E428&gt;0,1,0)</f>
        <v>0</v>
      </c>
      <c r="L428" s="1">
        <f>IF(E428&lt;0,1,0)</f>
        <v>1</v>
      </c>
    </row>
    <row r="429" spans="1:12">
      <c r="A429" s="6">
        <v>44433</v>
      </c>
      <c r="B429" s="22">
        <v>21925325.84</v>
      </c>
      <c r="C429" s="9">
        <v>32.481999999999999</v>
      </c>
      <c r="D429" s="9">
        <v>32.257199999999997</v>
      </c>
      <c r="E429" s="20">
        <f>(D429-C429)</f>
        <v>-0.22480000000000189</v>
      </c>
      <c r="F429" s="18">
        <f>+E429/C429</f>
        <v>-6.920756111076962E-3</v>
      </c>
      <c r="K429" s="1">
        <f>IF(E429&gt;0,1,0)</f>
        <v>0</v>
      </c>
      <c r="L429" s="1">
        <f>IF(E429&lt;0,1,0)</f>
        <v>1</v>
      </c>
    </row>
    <row r="430" spans="1:12">
      <c r="A430" s="6">
        <v>44434</v>
      </c>
      <c r="B430" s="22">
        <v>21788967.93</v>
      </c>
      <c r="C430" s="9">
        <v>32.28</v>
      </c>
      <c r="D430" s="9">
        <v>32.265999999999998</v>
      </c>
      <c r="E430" s="20">
        <f>(D430-C430)</f>
        <v>-1.4000000000002899E-2</v>
      </c>
      <c r="F430" s="18">
        <f>+E430/C430</f>
        <v>-4.3370508054531905E-4</v>
      </c>
      <c r="K430" s="1">
        <f>IF(E430&gt;0,1,0)</f>
        <v>0</v>
      </c>
      <c r="L430" s="1">
        <f>IF(E430&lt;0,1,0)</f>
        <v>1</v>
      </c>
    </row>
    <row r="431" spans="1:12">
      <c r="A431" s="6">
        <v>44435</v>
      </c>
      <c r="B431" s="22">
        <v>22022062</v>
      </c>
      <c r="C431" s="9">
        <v>32.625300000000003</v>
      </c>
      <c r="D431" s="9">
        <v>32.293300000000002</v>
      </c>
      <c r="E431" s="20">
        <f>(D431-C431)</f>
        <v>-0.33200000000000074</v>
      </c>
      <c r="F431" s="18">
        <f>+E431/C431</f>
        <v>-1.0176151636919836E-2</v>
      </c>
      <c r="K431" s="1">
        <f>IF(E431&gt;0,1,0)</f>
        <v>0</v>
      </c>
      <c r="L431" s="1">
        <f>IF(E431&lt;0,1,0)</f>
        <v>1</v>
      </c>
    </row>
    <row r="432" spans="1:12">
      <c r="A432" s="6">
        <v>44438</v>
      </c>
      <c r="B432" s="22">
        <v>20407260.039999999</v>
      </c>
      <c r="C432" s="9">
        <v>32.651600000000002</v>
      </c>
      <c r="D432" s="9">
        <v>32.455500000000001</v>
      </c>
      <c r="E432" s="20">
        <f>(D432-C432)</f>
        <v>-0.19610000000000127</v>
      </c>
      <c r="F432" s="18">
        <f>+E432/C432</f>
        <v>-6.0058312609489661E-3</v>
      </c>
      <c r="K432" s="1">
        <f>IF(E432&gt;0,1,0)</f>
        <v>0</v>
      </c>
      <c r="L432" s="1">
        <f>IF(E432&lt;0,1,0)</f>
        <v>1</v>
      </c>
    </row>
    <row r="433" spans="1:12">
      <c r="A433" s="6">
        <v>44439</v>
      </c>
      <c r="B433" s="22">
        <v>20426706.710000001</v>
      </c>
      <c r="C433" s="9">
        <v>32.682699999999997</v>
      </c>
      <c r="D433" s="9">
        <v>32.465000000000003</v>
      </c>
      <c r="E433" s="20">
        <f>(D433-C433)</f>
        <v>-0.21769999999999357</v>
      </c>
      <c r="F433" s="18">
        <f>+E433/C433</f>
        <v>-6.6610163786955667E-3</v>
      </c>
      <c r="K433" s="1">
        <f>IF(E433&gt;0,1,0)</f>
        <v>0</v>
      </c>
      <c r="L433" s="1">
        <f>IF(E433&lt;0,1,0)</f>
        <v>1</v>
      </c>
    </row>
    <row r="434" spans="1:12">
      <c r="A434" s="6">
        <v>44440</v>
      </c>
      <c r="B434" s="22">
        <v>20510246.82</v>
      </c>
      <c r="C434" s="9">
        <v>32.816400000000002</v>
      </c>
      <c r="D434" s="9">
        <v>32.468699999999998</v>
      </c>
      <c r="E434" s="20">
        <f>(D434-C434)</f>
        <v>-0.34770000000000323</v>
      </c>
      <c r="F434" s="18">
        <f>+E434/C434</f>
        <v>-1.0595312100047636E-2</v>
      </c>
      <c r="K434" s="1">
        <f>IF(E434&gt;0,1,0)</f>
        <v>0</v>
      </c>
      <c r="L434" s="1">
        <f>IF(E434&lt;0,1,0)</f>
        <v>1</v>
      </c>
    </row>
    <row r="435" spans="1:12">
      <c r="A435" s="6">
        <v>44441</v>
      </c>
      <c r="B435" s="22">
        <v>20552691.640000001</v>
      </c>
      <c r="C435" s="9">
        <v>32.884300000000003</v>
      </c>
      <c r="D435" s="9">
        <v>32.655000000000001</v>
      </c>
      <c r="E435" s="20">
        <f>(D435-C435)</f>
        <v>-0.22930000000000206</v>
      </c>
      <c r="F435" s="18">
        <f>+E435/C435</f>
        <v>-6.9729323719830445E-3</v>
      </c>
      <c r="K435" s="1">
        <f>IF(E435&gt;0,1,0)</f>
        <v>0</v>
      </c>
      <c r="L435" s="1">
        <f>IF(E435&lt;0,1,0)</f>
        <v>1</v>
      </c>
    </row>
    <row r="436" spans="1:12">
      <c r="A436" s="6">
        <v>44442</v>
      </c>
      <c r="B436" s="22">
        <v>20572168.41</v>
      </c>
      <c r="C436" s="9">
        <v>32.915500000000002</v>
      </c>
      <c r="D436" s="9">
        <v>32.899299999999997</v>
      </c>
      <c r="E436" s="20">
        <f>(D436-C436)</f>
        <v>-1.6200000000004877E-2</v>
      </c>
      <c r="F436" s="18">
        <f>+E436/C436</f>
        <v>-4.9216934271102903E-4</v>
      </c>
      <c r="K436" s="1">
        <f>IF(E436&gt;0,1,0)</f>
        <v>0</v>
      </c>
      <c r="L436" s="1">
        <f>IF(E436&lt;0,1,0)</f>
        <v>1</v>
      </c>
    </row>
    <row r="437" spans="1:12">
      <c r="A437" s="6">
        <v>44446</v>
      </c>
      <c r="B437" s="22">
        <v>20511494.359999999</v>
      </c>
      <c r="C437" s="9">
        <v>32.818399999999997</v>
      </c>
      <c r="D437" s="9">
        <v>32.794899999999998</v>
      </c>
      <c r="E437" s="20">
        <f>(D437-C437)</f>
        <v>-2.3499999999998522E-2</v>
      </c>
      <c r="F437" s="18">
        <f>+E437/C437</f>
        <v>-7.1606172147327483E-4</v>
      </c>
      <c r="K437" s="1">
        <f>IF(E437&gt;0,1,0)</f>
        <v>0</v>
      </c>
      <c r="L437" s="1">
        <f>IF(E437&lt;0,1,0)</f>
        <v>1</v>
      </c>
    </row>
    <row r="438" spans="1:12">
      <c r="A438" s="6">
        <v>44447</v>
      </c>
      <c r="B438" s="22">
        <v>20399692.84</v>
      </c>
      <c r="C438" s="9">
        <v>32.639499999999998</v>
      </c>
      <c r="D438" s="9">
        <v>32.439799999999998</v>
      </c>
      <c r="E438" s="20">
        <f>(D438-C438)</f>
        <v>-0.19969999999999999</v>
      </c>
      <c r="F438" s="18">
        <f>+E438/C438</f>
        <v>-6.1183535286998885E-3</v>
      </c>
      <c r="K438" s="1">
        <f>IF(E438&gt;0,1,0)</f>
        <v>0</v>
      </c>
      <c r="L438" s="1">
        <f>IF(E438&lt;0,1,0)</f>
        <v>1</v>
      </c>
    </row>
    <row r="439" spans="1:12">
      <c r="A439" s="6">
        <v>44448</v>
      </c>
      <c r="B439" s="22">
        <v>20367848.300000001</v>
      </c>
      <c r="C439" s="9">
        <v>32.5886</v>
      </c>
      <c r="D439" s="9">
        <v>32.630000000000003</v>
      </c>
      <c r="E439" s="20">
        <f>(D439-C439)</f>
        <v>4.140000000000299E-2</v>
      </c>
      <c r="F439" s="18">
        <f>+E439/C439</f>
        <v>1.2703828946319569E-3</v>
      </c>
      <c r="K439" s="1">
        <f>IF(E439&gt;0,1,0)</f>
        <v>1</v>
      </c>
      <c r="L439" s="1">
        <f>IF(E439&lt;0,1,0)</f>
        <v>0</v>
      </c>
    </row>
    <row r="440" spans="1:12">
      <c r="A440" s="6">
        <v>44449</v>
      </c>
      <c r="B440" s="22">
        <v>20269860.719999999</v>
      </c>
      <c r="C440" s="9">
        <v>32.431800000000003</v>
      </c>
      <c r="D440" s="9">
        <v>32.421599999999998</v>
      </c>
      <c r="E440" s="20">
        <f>(D440-C440)</f>
        <v>-1.020000000000465E-2</v>
      </c>
      <c r="F440" s="18">
        <f>+E440/C440</f>
        <v>-3.145061328697343E-4</v>
      </c>
      <c r="K440" s="1">
        <f>IF(E440&gt;0,1,0)</f>
        <v>0</v>
      </c>
      <c r="L440" s="1">
        <f>IF(E440&lt;0,1,0)</f>
        <v>1</v>
      </c>
    </row>
    <row r="441" spans="1:12">
      <c r="A441" s="6">
        <v>44452</v>
      </c>
      <c r="B441" s="22">
        <v>20313220.84</v>
      </c>
      <c r="C441" s="9">
        <v>32.501199999999997</v>
      </c>
      <c r="D441" s="9">
        <v>32.488999999999997</v>
      </c>
      <c r="E441" s="20">
        <f>(D441-C441)</f>
        <v>-1.2199999999999989E-2</v>
      </c>
      <c r="F441" s="18">
        <f>+E441/C441</f>
        <v>-3.7537075554133352E-4</v>
      </c>
      <c r="K441" s="1">
        <f>IF(E441&gt;0,1,0)</f>
        <v>0</v>
      </c>
      <c r="L441" s="1">
        <f>IF(E441&lt;0,1,0)</f>
        <v>1</v>
      </c>
    </row>
    <row r="442" spans="1:12">
      <c r="A442" s="21">
        <v>44453</v>
      </c>
      <c r="B442" s="22">
        <v>20195458.289999999</v>
      </c>
      <c r="C442" s="9">
        <v>32.312779649519527</v>
      </c>
      <c r="D442" s="9">
        <v>32.299999999999997</v>
      </c>
      <c r="E442" s="20">
        <f>(D442-C442)</f>
        <v>-1.2779649519529812E-2</v>
      </c>
      <c r="F442" s="18">
        <f>+E442/C442</f>
        <v>-3.9549830309073511E-4</v>
      </c>
      <c r="K442" s="1">
        <f>IF(E442&gt;0,1,0)</f>
        <v>0</v>
      </c>
      <c r="L442" s="1">
        <f>IF(E442&lt;0,1,0)</f>
        <v>1</v>
      </c>
    </row>
    <row r="443" spans="1:12">
      <c r="A443" s="21">
        <v>44454</v>
      </c>
      <c r="B443" s="22">
        <v>20312964.940000001</v>
      </c>
      <c r="C443" s="9">
        <v>32.500790559412245</v>
      </c>
      <c r="D443" s="9">
        <v>32.49</v>
      </c>
      <c r="E443" s="20">
        <f>(D443-C443)</f>
        <v>-1.0790559412242828E-2</v>
      </c>
      <c r="F443" s="18">
        <f>+E443/C443</f>
        <v>-3.3200913659369054E-4</v>
      </c>
      <c r="K443" s="1">
        <f>IF(E443&gt;0,1,0)</f>
        <v>0</v>
      </c>
      <c r="L443" s="1">
        <f>IF(E443&lt;0,1,0)</f>
        <v>1</v>
      </c>
    </row>
    <row r="444" spans="1:12">
      <c r="A444" s="21">
        <v>44455</v>
      </c>
      <c r="B444" s="22">
        <v>20276271.670000002</v>
      </c>
      <c r="C444" s="9">
        <v>32.442081243134069</v>
      </c>
      <c r="D444" s="9">
        <v>32.450000000000003</v>
      </c>
      <c r="E444" s="20">
        <f>(D444-C444)</f>
        <v>7.9187568659335739E-3</v>
      </c>
      <c r="F444" s="18">
        <f>+E444/C444</f>
        <v>2.4408905232026296E-4</v>
      </c>
      <c r="K444" s="1">
        <f>IF(E444&gt;0,1,0)</f>
        <v>1</v>
      </c>
      <c r="L444" s="1">
        <f>IF(E444&lt;0,1,0)</f>
        <v>0</v>
      </c>
    </row>
    <row r="445" spans="1:12">
      <c r="A445" s="21">
        <v>44456</v>
      </c>
      <c r="B445" s="22">
        <v>20156688.75</v>
      </c>
      <c r="C445" s="9">
        <v>32.250748296472516</v>
      </c>
      <c r="D445" s="9">
        <v>32.26</v>
      </c>
      <c r="E445" s="20">
        <f>(D445-C445)</f>
        <v>9.2517035274823911E-3</v>
      </c>
      <c r="F445" s="18">
        <f>+E445/C445</f>
        <v>2.8686787179118921E-4</v>
      </c>
      <c r="K445" s="1">
        <f>IF(E445&gt;0,1,0)</f>
        <v>1</v>
      </c>
      <c r="L445" s="1">
        <f>IF(E445&lt;0,1,0)</f>
        <v>0</v>
      </c>
    </row>
    <row r="446" spans="1:12">
      <c r="A446" s="21">
        <v>44459</v>
      </c>
      <c r="B446" s="17">
        <v>19880098.620000001</v>
      </c>
      <c r="C446" s="9">
        <v>31.808199999999999</v>
      </c>
      <c r="D446" s="9">
        <v>31.79</v>
      </c>
      <c r="E446" s="20">
        <f>(D446-C446)</f>
        <v>-1.8200000000000216E-2</v>
      </c>
      <c r="F446" s="18">
        <f>+E446/C446</f>
        <v>-5.7217950088342677E-4</v>
      </c>
      <c r="K446" s="1">
        <f>IF(E446&gt;0,1,0)</f>
        <v>0</v>
      </c>
      <c r="L446" s="1">
        <f>IF(E446&lt;0,1,0)</f>
        <v>1</v>
      </c>
    </row>
    <row r="447" spans="1:12">
      <c r="A447" s="21">
        <v>44460</v>
      </c>
      <c r="B447" s="17">
        <v>19914431.890000001</v>
      </c>
      <c r="C447" s="9">
        <v>31.863099999999999</v>
      </c>
      <c r="D447" s="9">
        <v>31.88</v>
      </c>
      <c r="E447" s="20">
        <f>(D447-C447)</f>
        <v>1.6899999999999693E-2</v>
      </c>
      <c r="F447" s="18">
        <f>+E447/C447</f>
        <v>5.3039409222579385E-4</v>
      </c>
      <c r="K447" s="1">
        <f>IF(E447&gt;0,1,0)</f>
        <v>1</v>
      </c>
      <c r="L447" s="1">
        <f>IF(E447&lt;0,1,0)</f>
        <v>0</v>
      </c>
    </row>
    <row r="448" spans="1:12">
      <c r="A448" s="21">
        <v>44461</v>
      </c>
      <c r="B448" s="17">
        <v>20048233.170000002</v>
      </c>
      <c r="C448" s="9">
        <v>32.077199999999998</v>
      </c>
      <c r="D448" s="9">
        <v>32.07</v>
      </c>
      <c r="E448" s="20">
        <f>(D448-C448)</f>
        <v>-7.1999999999974307E-3</v>
      </c>
      <c r="F448" s="18">
        <f>+E448/C448</f>
        <v>-2.2445849388342596E-4</v>
      </c>
      <c r="K448" s="1">
        <f>IF(E448&gt;0,1,0)</f>
        <v>0</v>
      </c>
      <c r="L448" s="1">
        <f>IF(E448&lt;0,1,0)</f>
        <v>1</v>
      </c>
    </row>
    <row r="449" spans="1:12">
      <c r="A449" s="21">
        <v>44462</v>
      </c>
      <c r="B449" s="17">
        <v>19461138.879999999</v>
      </c>
      <c r="C449" s="9">
        <v>32.435200000000002</v>
      </c>
      <c r="D449" s="9">
        <v>32.6</v>
      </c>
      <c r="E449" s="20">
        <f>(D449-C449)</f>
        <v>0.16479999999999961</v>
      </c>
      <c r="F449" s="18">
        <f>+E449/C449</f>
        <v>5.0808997632201926E-3</v>
      </c>
      <c r="K449" s="1">
        <f>IF(E449&gt;0,1,0)</f>
        <v>1</v>
      </c>
      <c r="L449" s="1">
        <f>IF(E449&lt;0,1,0)</f>
        <v>0</v>
      </c>
    </row>
    <row r="450" spans="1:12">
      <c r="A450" s="21">
        <v>44463</v>
      </c>
      <c r="B450" s="17">
        <v>19410043.739999998</v>
      </c>
      <c r="C450" s="9">
        <v>32.350099999999998</v>
      </c>
      <c r="D450" s="9">
        <v>32.36</v>
      </c>
      <c r="E450" s="20">
        <f>(D450-C450)</f>
        <v>9.9000000000017963E-3</v>
      </c>
      <c r="F450" s="18">
        <f>+E450/C450</f>
        <v>3.060268747237813E-4</v>
      </c>
      <c r="K450" s="1">
        <f>IF(E450&gt;0,1,0)</f>
        <v>1</v>
      </c>
      <c r="L450" s="1">
        <f>IF(E450&lt;0,1,0)</f>
        <v>0</v>
      </c>
    </row>
    <row r="451" spans="1:12">
      <c r="A451" s="21">
        <v>44466</v>
      </c>
      <c r="B451" s="17">
        <v>19460435.449999999</v>
      </c>
      <c r="C451" s="9">
        <v>32.434100000000001</v>
      </c>
      <c r="D451" s="9">
        <v>32.450000000000003</v>
      </c>
      <c r="E451" s="20">
        <f>(D451-C451)</f>
        <v>1.5900000000002024E-2</v>
      </c>
      <c r="F451" s="18">
        <f>+E451/C451</f>
        <v>4.9022479427522343E-4</v>
      </c>
      <c r="K451" s="1">
        <f>IF(E451&gt;0,1,0)</f>
        <v>1</v>
      </c>
      <c r="L451" s="1">
        <f>IF(E451&lt;0,1,0)</f>
        <v>0</v>
      </c>
    </row>
    <row r="452" spans="1:12">
      <c r="A452" s="21">
        <v>44467</v>
      </c>
      <c r="B452" s="17">
        <v>19171273.469999999</v>
      </c>
      <c r="C452" s="12">
        <v>31.95</v>
      </c>
      <c r="D452" s="12">
        <v>31.96</v>
      </c>
      <c r="E452" s="20">
        <f>(D452-C452)</f>
        <v>1.0000000000001563E-2</v>
      </c>
      <c r="F452" s="18">
        <f>+E452/C452</f>
        <v>3.1298904538346051E-4</v>
      </c>
      <c r="K452" s="1">
        <f>IF(E452&gt;0,1,0)</f>
        <v>1</v>
      </c>
      <c r="L452" s="1">
        <f>IF(E452&lt;0,1,0)</f>
        <v>0</v>
      </c>
    </row>
    <row r="453" spans="1:12">
      <c r="A453" s="21">
        <v>44468</v>
      </c>
      <c r="B453" s="17">
        <v>19116325.239999998</v>
      </c>
      <c r="C453" s="9">
        <v>31.86</v>
      </c>
      <c r="D453" s="9">
        <v>31.85</v>
      </c>
      <c r="E453" s="20">
        <f>(D453-C453)</f>
        <v>-9.9999999999980105E-3</v>
      </c>
      <c r="F453" s="18">
        <f>+E453/C453</f>
        <v>-3.1387319522906501E-4</v>
      </c>
      <c r="K453" s="1">
        <f>IF(E453&gt;0,1,0)</f>
        <v>0</v>
      </c>
      <c r="L453" s="1">
        <f>IF(E453&lt;0,1,0)</f>
        <v>1</v>
      </c>
    </row>
    <row r="454" spans="1:12">
      <c r="A454" s="21">
        <v>44469</v>
      </c>
      <c r="B454" s="17">
        <v>19012539.829999998</v>
      </c>
      <c r="C454" s="9">
        <v>31.69</v>
      </c>
      <c r="D454" s="9">
        <v>31.87</v>
      </c>
      <c r="E454" s="20">
        <f>(D454-C454)</f>
        <v>0.17999999999999972</v>
      </c>
      <c r="F454" s="18">
        <f>+E454/C454</f>
        <v>5.6800252445566336E-3</v>
      </c>
      <c r="K454" s="1">
        <f>IF(E454&gt;0,1,0)</f>
        <v>1</v>
      </c>
      <c r="L454" s="1">
        <f>IF(E454&lt;0,1,0)</f>
        <v>0</v>
      </c>
    </row>
    <row r="455" spans="1:12">
      <c r="A455" s="21">
        <v>44470</v>
      </c>
      <c r="B455" s="17">
        <v>19129716.399999999</v>
      </c>
      <c r="C455" s="9">
        <v>31.88</v>
      </c>
      <c r="D455" s="9">
        <v>31.91</v>
      </c>
      <c r="E455" s="20">
        <f>(D455-C455)</f>
        <v>3.0000000000001137E-2</v>
      </c>
      <c r="F455" s="18">
        <f>+E455/C455</f>
        <v>9.4102885821835435E-4</v>
      </c>
      <c r="K455" s="1">
        <f>IF(E455&gt;0,1,0)</f>
        <v>1</v>
      </c>
      <c r="L455" s="1">
        <f>IF(E455&lt;0,1,0)</f>
        <v>0</v>
      </c>
    </row>
    <row r="456" spans="1:12">
      <c r="A456" s="21">
        <v>44473</v>
      </c>
      <c r="B456" s="17">
        <v>19007324.289999999</v>
      </c>
      <c r="C456" s="9">
        <v>31.68</v>
      </c>
      <c r="D456" s="9">
        <v>31.68</v>
      </c>
      <c r="E456" s="20">
        <f>(D456-C456)</f>
        <v>0</v>
      </c>
      <c r="F456" s="18">
        <f>+E456/C456</f>
        <v>0</v>
      </c>
      <c r="K456" s="1">
        <f>IF(E456&gt;0,1,0)</f>
        <v>0</v>
      </c>
      <c r="L456" s="1">
        <f>IF(E456&lt;0,1,0)</f>
        <v>0</v>
      </c>
    </row>
    <row r="457" spans="1:12">
      <c r="A457" s="21">
        <v>44474</v>
      </c>
      <c r="B457" s="17">
        <v>19085331.93</v>
      </c>
      <c r="C457" s="9">
        <v>31.81</v>
      </c>
      <c r="D457" s="9">
        <v>31.83</v>
      </c>
      <c r="E457" s="20">
        <f>(D457-C457)</f>
        <v>1.9999999999999574E-2</v>
      </c>
      <c r="F457" s="18">
        <f>+E457/C457</f>
        <v>6.2873310279784893E-4</v>
      </c>
      <c r="K457" s="1">
        <f>IF(E457&gt;0,1,0)</f>
        <v>1</v>
      </c>
      <c r="L457" s="1">
        <f>IF(E457&lt;0,1,0)</f>
        <v>0</v>
      </c>
    </row>
    <row r="458" spans="1:12">
      <c r="A458" s="21">
        <v>44475</v>
      </c>
      <c r="B458" s="17">
        <v>19053336.149999999</v>
      </c>
      <c r="C458" s="9">
        <v>31.76</v>
      </c>
      <c r="D458" s="9">
        <v>32.049999999999997</v>
      </c>
      <c r="E458" s="20">
        <f>(D458-C458)</f>
        <v>0.28999999999999559</v>
      </c>
      <c r="F458" s="18">
        <f>+E458/C458</f>
        <v>9.1309823677580473E-3</v>
      </c>
      <c r="K458" s="1">
        <f>IF(E458&gt;0,1,0)</f>
        <v>1</v>
      </c>
      <c r="L458" s="1">
        <f>IF(E458&lt;0,1,0)</f>
        <v>0</v>
      </c>
    </row>
    <row r="459" spans="1:12">
      <c r="A459" s="21">
        <v>44476</v>
      </c>
      <c r="B459" s="17">
        <v>19223999.390000001</v>
      </c>
      <c r="C459" s="9">
        <v>32.04</v>
      </c>
      <c r="D459" s="9">
        <v>32.119999999999997</v>
      </c>
      <c r="E459" s="20">
        <f>(D459-C459)</f>
        <v>7.9999999999998295E-2</v>
      </c>
      <c r="F459" s="18">
        <f>+E459/C459</f>
        <v>2.4968789013732301E-3</v>
      </c>
      <c r="K459" s="1">
        <f>IF(E459&gt;0,1,0)</f>
        <v>1</v>
      </c>
      <c r="L459" s="1">
        <f>IF(E459&lt;0,1,0)</f>
        <v>0</v>
      </c>
    </row>
    <row r="460" spans="1:12">
      <c r="A460" s="21">
        <v>44477</v>
      </c>
      <c r="B460" s="17">
        <v>19186190.789999999</v>
      </c>
      <c r="C460" s="9">
        <v>31.98</v>
      </c>
      <c r="D460" s="9">
        <v>32.450000000000003</v>
      </c>
      <c r="E460" s="20">
        <f>(D460-C460)</f>
        <v>0.47000000000000242</v>
      </c>
      <c r="F460" s="18">
        <f>+E460/C460</f>
        <v>1.469668542839282E-2</v>
      </c>
      <c r="K460" s="1">
        <f>IF(E460&gt;0,1,0)</f>
        <v>1</v>
      </c>
      <c r="L460" s="1">
        <f>IF(E460&lt;0,1,0)</f>
        <v>0</v>
      </c>
    </row>
    <row r="461" spans="1:12">
      <c r="A461" s="21">
        <v>44480</v>
      </c>
      <c r="B461" s="17">
        <v>19911865.09</v>
      </c>
      <c r="C461" s="9">
        <v>31.86</v>
      </c>
      <c r="D461" s="9">
        <v>31.96</v>
      </c>
      <c r="E461" s="20">
        <f>(D461-C461)</f>
        <v>0.10000000000000142</v>
      </c>
      <c r="F461" s="18">
        <f>+E461/C461</f>
        <v>3.1387319522913188E-3</v>
      </c>
      <c r="K461" s="1">
        <f>IF(E461&gt;0,1,0)</f>
        <v>1</v>
      </c>
      <c r="L461" s="1">
        <f>IF(E461&lt;0,1,0)</f>
        <v>0</v>
      </c>
    </row>
    <row r="462" spans="1:12">
      <c r="A462" s="21">
        <v>44481</v>
      </c>
      <c r="B462" s="17">
        <v>19924228.010000002</v>
      </c>
      <c r="C462" s="9">
        <v>31.88</v>
      </c>
      <c r="D462" s="9">
        <v>31.85</v>
      </c>
      <c r="E462" s="20">
        <f>(D462-C462)</f>
        <v>-2.9999999999997584E-2</v>
      </c>
      <c r="F462" s="18">
        <f>+E462/C462</f>
        <v>-9.4102885821824289E-4</v>
      </c>
      <c r="K462" s="1">
        <f>IF(E462&gt;0,1,0)</f>
        <v>0</v>
      </c>
      <c r="L462" s="1">
        <f>IF(E462&lt;0,1,0)</f>
        <v>1</v>
      </c>
    </row>
    <row r="463" spans="1:12">
      <c r="A463" s="21">
        <v>44482</v>
      </c>
      <c r="B463" s="17">
        <v>19946184.789999999</v>
      </c>
      <c r="C463" s="9">
        <v>31.91</v>
      </c>
      <c r="D463" s="9">
        <v>31.91</v>
      </c>
      <c r="E463" s="20">
        <f>(D463-C463)</f>
        <v>0</v>
      </c>
      <c r="F463" s="18">
        <f>+E463/C463</f>
        <v>0</v>
      </c>
      <c r="K463" s="1">
        <f>IF(E463&gt;0,1,0)</f>
        <v>0</v>
      </c>
      <c r="L463" s="1">
        <f>IF(E463&lt;0,1,0)</f>
        <v>0</v>
      </c>
    </row>
    <row r="464" spans="1:12">
      <c r="A464" s="21">
        <v>44483</v>
      </c>
      <c r="B464" s="17">
        <v>20075953.210000001</v>
      </c>
      <c r="C464" s="9">
        <v>32.119999999999997</v>
      </c>
      <c r="D464" s="9">
        <v>32.11</v>
      </c>
      <c r="E464" s="20">
        <f>(D464-C464)</f>
        <v>-9.9999999999980105E-3</v>
      </c>
      <c r="F464" s="18">
        <f>+E464/C464</f>
        <v>-3.1133250311326312E-4</v>
      </c>
      <c r="K464" s="1">
        <f>IF(E464&gt;0,1,0)</f>
        <v>0</v>
      </c>
      <c r="L464" s="1">
        <f>IF(E464&lt;0,1,0)</f>
        <v>1</v>
      </c>
    </row>
    <row r="465" spans="1:12">
      <c r="A465" s="21">
        <v>44484</v>
      </c>
      <c r="B465" s="17">
        <v>20112771.100000001</v>
      </c>
      <c r="C465" s="9">
        <v>32.18</v>
      </c>
      <c r="D465" s="9">
        <v>32.19</v>
      </c>
      <c r="E465" s="20">
        <f>(D465-C465)</f>
        <v>9.9999999999980105E-3</v>
      </c>
      <c r="F465" s="18">
        <f>+E465/C465</f>
        <v>3.1075201988806745E-4</v>
      </c>
      <c r="K465" s="1">
        <f>IF(E465&gt;0,1,0)</f>
        <v>1</v>
      </c>
      <c r="L465" s="1">
        <f>IF(E465&lt;0,1,0)</f>
        <v>0</v>
      </c>
    </row>
    <row r="466" spans="1:12">
      <c r="A466" s="21">
        <v>44487</v>
      </c>
      <c r="B466" s="17">
        <v>20132936.629999999</v>
      </c>
      <c r="C466" s="9">
        <v>32.21</v>
      </c>
      <c r="D466" s="9">
        <v>32.270000000000003</v>
      </c>
      <c r="E466" s="20">
        <f>(D466-C466)</f>
        <v>6.0000000000002274E-2</v>
      </c>
      <c r="F466" s="18">
        <f>+E466/C466</f>
        <v>1.862775535548037E-3</v>
      </c>
      <c r="K466" s="1">
        <f>IF(E466&gt;0,1,0)</f>
        <v>1</v>
      </c>
      <c r="L466" s="1">
        <f>IF(E466&lt;0,1,0)</f>
        <v>0</v>
      </c>
    </row>
    <row r="467" spans="1:12">
      <c r="A467" s="21">
        <v>44488</v>
      </c>
      <c r="B467" s="17">
        <v>20178628.670000002</v>
      </c>
      <c r="C467" s="9">
        <v>32.29</v>
      </c>
      <c r="D467" s="9">
        <v>32.49</v>
      </c>
      <c r="E467" s="20">
        <f>(D467-C467)</f>
        <v>0.20000000000000284</v>
      </c>
      <c r="F467" s="18">
        <f>+E467/C467</f>
        <v>6.1938680706101843E-3</v>
      </c>
      <c r="K467" s="1">
        <f>IF(E467&gt;0,1,0)</f>
        <v>1</v>
      </c>
      <c r="L467" s="1">
        <f>IF(E467&lt;0,1,0)</f>
        <v>0</v>
      </c>
    </row>
    <row r="468" spans="1:12">
      <c r="A468" s="21">
        <v>44489</v>
      </c>
      <c r="B468" s="17">
        <v>20226158.879999999</v>
      </c>
      <c r="C468" s="9">
        <v>32.36</v>
      </c>
      <c r="D468" s="9">
        <v>32.53</v>
      </c>
      <c r="E468" s="20">
        <f>(D468-C468)</f>
        <v>0.17000000000000171</v>
      </c>
      <c r="F468" s="18">
        <f>+E468/C468</f>
        <v>5.2533992583436873E-3</v>
      </c>
      <c r="K468" s="1">
        <f>IF(E468&gt;0,1,0)</f>
        <v>1</v>
      </c>
      <c r="L468" s="1">
        <f>IF(E468&lt;0,1,0)</f>
        <v>0</v>
      </c>
    </row>
    <row r="469" spans="1:12">
      <c r="A469" s="21">
        <v>44490</v>
      </c>
      <c r="B469" s="17">
        <v>20280175.719999999</v>
      </c>
      <c r="C469" s="9">
        <v>32.450000000000003</v>
      </c>
      <c r="D469" s="9">
        <v>32.44</v>
      </c>
      <c r="E469" s="20">
        <f>(D469-C469)</f>
        <v>-1.0000000000005116E-2</v>
      </c>
      <c r="F469" s="18">
        <f>+E469/C469</f>
        <v>-3.0816640986148277E-4</v>
      </c>
      <c r="K469" s="1">
        <f>IF(E469&gt;0,1,0)</f>
        <v>0</v>
      </c>
      <c r="L469" s="1">
        <f>IF(E469&lt;0,1,0)</f>
        <v>1</v>
      </c>
    </row>
    <row r="470" spans="1:12">
      <c r="A470" s="21">
        <v>44491</v>
      </c>
      <c r="B470" s="17">
        <v>20271650.41</v>
      </c>
      <c r="C470" s="9">
        <v>32.43</v>
      </c>
      <c r="D470" s="9">
        <v>32.5</v>
      </c>
      <c r="E470" s="20">
        <f>(D470-C470)</f>
        <v>7.0000000000000284E-2</v>
      </c>
      <c r="F470" s="18">
        <f>+E470/C470</f>
        <v>2.1584952204748778E-3</v>
      </c>
      <c r="K470" s="1">
        <f>IF(E470&gt;0,1,0)</f>
        <v>1</v>
      </c>
      <c r="L470" s="1">
        <f>IF(E470&lt;0,1,0)</f>
        <v>0</v>
      </c>
    </row>
    <row r="471" spans="1:12">
      <c r="A471" s="21">
        <v>44494</v>
      </c>
      <c r="B471" s="17">
        <v>20298496.510000002</v>
      </c>
      <c r="C471" s="9">
        <v>32.479999999999997</v>
      </c>
      <c r="D471" s="9">
        <v>32.590000000000003</v>
      </c>
      <c r="E471" s="20">
        <f>(D471-C471)</f>
        <v>0.11000000000000654</v>
      </c>
      <c r="F471" s="18">
        <f>+E471/C471</f>
        <v>3.386699507389364E-3</v>
      </c>
      <c r="K471" s="1">
        <f>IF(E471&gt;0,1,0)</f>
        <v>1</v>
      </c>
      <c r="L471" s="1">
        <f>IF(E471&lt;0,1,0)</f>
        <v>0</v>
      </c>
    </row>
    <row r="472" spans="1:12">
      <c r="A472" s="21">
        <v>44495</v>
      </c>
      <c r="B472" s="17">
        <v>20278119.309999999</v>
      </c>
      <c r="C472" s="9">
        <v>32.450000000000003</v>
      </c>
      <c r="D472" s="9">
        <v>32.6</v>
      </c>
      <c r="E472" s="20">
        <f>(D472-C472)</f>
        <v>0.14999999999999858</v>
      </c>
      <c r="F472" s="18">
        <f>+E472/C472</f>
        <v>4.6224961479198329E-3</v>
      </c>
      <c r="K472" s="1">
        <f>IF(E472&gt;0,1,0)</f>
        <v>1</v>
      </c>
      <c r="L472" s="1">
        <f>IF(E472&lt;0,1,0)</f>
        <v>0</v>
      </c>
    </row>
    <row r="473" spans="1:12">
      <c r="A473" s="21">
        <v>44496</v>
      </c>
      <c r="B473" s="17">
        <v>20156447.640000001</v>
      </c>
      <c r="C473" s="9">
        <v>32.25</v>
      </c>
      <c r="D473" s="9">
        <v>32.28</v>
      </c>
      <c r="E473" s="20">
        <f>(D473-C473)</f>
        <v>3.0000000000001137E-2</v>
      </c>
      <c r="F473" s="18">
        <f>+E473/C473</f>
        <v>9.3023255813957017E-4</v>
      </c>
      <c r="K473" s="1">
        <f>IF(E473&gt;0,1,0)</f>
        <v>1</v>
      </c>
      <c r="L473" s="1">
        <f>IF(E473&lt;0,1,0)</f>
        <v>0</v>
      </c>
    </row>
    <row r="474" spans="1:12">
      <c r="A474" s="21">
        <v>44497</v>
      </c>
      <c r="B474" s="17">
        <v>20315068.75</v>
      </c>
      <c r="C474" s="9">
        <v>32.5</v>
      </c>
      <c r="D474" s="9">
        <v>32.47</v>
      </c>
      <c r="E474" s="20">
        <f>(D474-C474)</f>
        <v>-3.0000000000001137E-2</v>
      </c>
      <c r="F474" s="18">
        <f>+E474/C474</f>
        <v>-9.2307692307695807E-4</v>
      </c>
      <c r="K474" s="1">
        <f>IF(E474&gt;0,1,0)</f>
        <v>0</v>
      </c>
      <c r="L474" s="1">
        <f>IF(E474&lt;0,1,0)</f>
        <v>1</v>
      </c>
    </row>
    <row r="475" spans="1:12">
      <c r="A475" s="21">
        <v>44498</v>
      </c>
      <c r="B475" s="17">
        <v>20324198.59</v>
      </c>
      <c r="C475" s="9">
        <v>32.520000000000003</v>
      </c>
      <c r="D475" s="9">
        <v>32.65</v>
      </c>
      <c r="E475" s="20">
        <f>(D475-C475)</f>
        <v>0.12999999999999545</v>
      </c>
      <c r="F475" s="18">
        <f>+E475/C475</f>
        <v>3.997539975399614E-3</v>
      </c>
      <c r="K475" s="1">
        <f>IF(E475&gt;0,1,0)</f>
        <v>1</v>
      </c>
      <c r="L475" s="1">
        <f>IF(E475&lt;0,1,0)</f>
        <v>0</v>
      </c>
    </row>
    <row r="476" spans="1:12">
      <c r="A476" s="21">
        <v>44501</v>
      </c>
      <c r="B476" s="17">
        <v>20486959.550000001</v>
      </c>
      <c r="C476" s="9">
        <v>32.78</v>
      </c>
      <c r="D476" s="9">
        <v>32.71</v>
      </c>
      <c r="E476" s="20">
        <f>(D476-C476)</f>
        <v>-7.0000000000000284E-2</v>
      </c>
      <c r="F476" s="18">
        <f>+E476/C476</f>
        <v>-2.1354484441732848E-3</v>
      </c>
      <c r="K476" s="1">
        <f>IF(E476&gt;0,1,0)</f>
        <v>0</v>
      </c>
      <c r="L476" s="1">
        <f>IF(E476&lt;0,1,0)</f>
        <v>1</v>
      </c>
    </row>
    <row r="477" spans="1:12">
      <c r="A477" s="21">
        <v>44502</v>
      </c>
      <c r="B477" s="17">
        <v>20491026.57</v>
      </c>
      <c r="C477" s="12">
        <v>32.79</v>
      </c>
      <c r="D477" s="9">
        <v>32.71</v>
      </c>
      <c r="E477" s="20">
        <f>(D477-C477)</f>
        <v>-7.9999999999998295E-2</v>
      </c>
      <c r="F477" s="18">
        <f>+E477/C477</f>
        <v>-2.4397682220188561E-3</v>
      </c>
      <c r="K477" s="1">
        <f>IF(E477&gt;0,1,0)</f>
        <v>0</v>
      </c>
      <c r="L477" s="1">
        <f>IF(E477&lt;0,1,0)</f>
        <v>1</v>
      </c>
    </row>
    <row r="478" spans="1:12">
      <c r="A478" s="21">
        <v>44503</v>
      </c>
      <c r="B478" s="17">
        <v>20623805.989999998</v>
      </c>
      <c r="C478" s="9">
        <v>33</v>
      </c>
      <c r="D478" s="9">
        <v>33</v>
      </c>
      <c r="E478" s="20">
        <f>(D478-C478)</f>
        <v>0</v>
      </c>
      <c r="F478" s="18">
        <f>+E478/C478</f>
        <v>0</v>
      </c>
      <c r="K478" s="1">
        <f>IF(E478&gt;0,1,0)</f>
        <v>0</v>
      </c>
      <c r="L478" s="1">
        <f>IF(E478&lt;0,1,0)</f>
        <v>0</v>
      </c>
    </row>
    <row r="479" spans="1:12">
      <c r="A479" s="21">
        <v>44504</v>
      </c>
      <c r="B479" s="17">
        <v>20607473.91</v>
      </c>
      <c r="C479" s="9">
        <v>32.97</v>
      </c>
      <c r="D479" s="9">
        <v>33.25</v>
      </c>
      <c r="E479" s="20">
        <f>(D479-C479)</f>
        <v>0.28000000000000114</v>
      </c>
      <c r="F479" s="18">
        <f>+E479/C479</f>
        <v>8.4925690021231768E-3</v>
      </c>
      <c r="K479" s="1">
        <f>IF(E479&gt;0,1,0)</f>
        <v>1</v>
      </c>
      <c r="L479" s="1">
        <f>IF(E479&lt;0,1,0)</f>
        <v>0</v>
      </c>
    </row>
    <row r="480" spans="1:12">
      <c r="A480" s="21">
        <v>44505</v>
      </c>
      <c r="B480" s="17">
        <v>20635701.420000002</v>
      </c>
      <c r="C480" s="9">
        <v>33.020000000000003</v>
      </c>
      <c r="D480" s="9">
        <v>33.18</v>
      </c>
      <c r="E480" s="20">
        <f>(D480-C480)</f>
        <v>0.15999999999999659</v>
      </c>
      <c r="F480" s="18">
        <f>+E480/C480</f>
        <v>4.8455481526346635E-3</v>
      </c>
      <c r="K480" s="1">
        <f>IF(E480&gt;0,1,0)</f>
        <v>1</v>
      </c>
      <c r="L480" s="1">
        <f>IF(E480&lt;0,1,0)</f>
        <v>0</v>
      </c>
    </row>
    <row r="481" spans="1:12">
      <c r="A481" s="21">
        <v>44508</v>
      </c>
      <c r="B481" s="17">
        <v>20649231.52</v>
      </c>
      <c r="C481" s="9">
        <v>33.04</v>
      </c>
      <c r="D481" s="9">
        <v>33.03</v>
      </c>
      <c r="E481" s="20">
        <f>(D481-C481)</f>
        <v>-9.9999999999980105E-3</v>
      </c>
      <c r="F481" s="18">
        <f>+E481/C481</f>
        <v>-3.0266343825659838E-4</v>
      </c>
      <c r="K481" s="1">
        <f>IF(E481&gt;0,1,0)</f>
        <v>0</v>
      </c>
      <c r="L481" s="1">
        <f>IF(E481&lt;0,1,0)</f>
        <v>1</v>
      </c>
    </row>
    <row r="482" spans="1:12">
      <c r="A482" s="21">
        <v>44509</v>
      </c>
      <c r="B482" s="17">
        <v>20569306.699999999</v>
      </c>
      <c r="C482" s="9">
        <v>32.909999999999997</v>
      </c>
      <c r="D482" s="9">
        <v>33.06</v>
      </c>
      <c r="E482" s="20">
        <f>(D482-C482)</f>
        <v>0.15000000000000568</v>
      </c>
      <c r="F482" s="18">
        <f>+E482/C482</f>
        <v>4.5578851412946125E-3</v>
      </c>
      <c r="K482" s="1">
        <f>IF(E482&gt;0,1,0)</f>
        <v>1</v>
      </c>
      <c r="L482" s="1">
        <f>IF(E482&lt;0,1,0)</f>
        <v>0</v>
      </c>
    </row>
    <row r="483" spans="1:12">
      <c r="A483" s="21">
        <v>44510</v>
      </c>
      <c r="B483" s="17">
        <v>20460491.859999999</v>
      </c>
      <c r="C483" s="9">
        <v>32.74</v>
      </c>
      <c r="D483" s="9">
        <v>32.68</v>
      </c>
      <c r="E483" s="20">
        <f>(D483-C483)</f>
        <v>-6.0000000000002274E-2</v>
      </c>
      <c r="F483" s="18">
        <f>+E483/C483</f>
        <v>-1.8326206475260314E-3</v>
      </c>
      <c r="K483" s="1">
        <f>IF(E483&gt;0,1,0)</f>
        <v>0</v>
      </c>
      <c r="L483" s="1">
        <f>IF(E483&lt;0,1,0)</f>
        <v>1</v>
      </c>
    </row>
    <row r="484" spans="1:12">
      <c r="A484" s="21">
        <v>44511</v>
      </c>
      <c r="B484" s="17">
        <v>20515754.23</v>
      </c>
      <c r="C484" s="9">
        <v>32.83</v>
      </c>
      <c r="D484" s="9">
        <v>32.83</v>
      </c>
      <c r="E484" s="20">
        <f>(D484-C484)</f>
        <v>0</v>
      </c>
      <c r="F484" s="18">
        <f>+E484/C484</f>
        <v>0</v>
      </c>
      <c r="K484" s="1">
        <f>IF(E484&gt;0,1,0)</f>
        <v>0</v>
      </c>
      <c r="L484" s="1">
        <f>IF(E484&lt;0,1,0)</f>
        <v>0</v>
      </c>
    </row>
    <row r="485" spans="1:12">
      <c r="A485" s="21">
        <v>44512</v>
      </c>
      <c r="B485" s="17">
        <v>20577848.16</v>
      </c>
      <c r="C485" s="9">
        <v>32.92</v>
      </c>
      <c r="D485" s="9">
        <v>32.86</v>
      </c>
      <c r="E485" s="20">
        <f>(D485-C485)</f>
        <v>-6.0000000000002274E-2</v>
      </c>
      <c r="F485" s="18">
        <f>+E485/C485</f>
        <v>-1.8226002430134346E-3</v>
      </c>
      <c r="K485" s="1">
        <f>IF(E485&gt;0,1,0)</f>
        <v>0</v>
      </c>
      <c r="L485" s="1">
        <f>IF(E485&lt;0,1,0)</f>
        <v>1</v>
      </c>
    </row>
    <row r="486" spans="1:12">
      <c r="A486" s="21">
        <v>44515</v>
      </c>
      <c r="B486" s="17">
        <v>20580240.73</v>
      </c>
      <c r="C486" s="9">
        <v>32.93</v>
      </c>
      <c r="D486" s="9">
        <v>32.909999999999997</v>
      </c>
      <c r="E486" s="20">
        <f>(D486-C486)</f>
        <v>-2.0000000000003126E-2</v>
      </c>
      <c r="F486" s="18">
        <f>+E486/C486</f>
        <v>-6.0734892195575844E-4</v>
      </c>
      <c r="K486" s="1">
        <f>IF(E486&gt;0,1,0)</f>
        <v>0</v>
      </c>
      <c r="L486" s="1">
        <f>IF(E486&lt;0,1,0)</f>
        <v>1</v>
      </c>
    </row>
    <row r="487" spans="1:12">
      <c r="A487" s="21">
        <v>44516</v>
      </c>
      <c r="B487" s="17">
        <v>20594662.969999999</v>
      </c>
      <c r="C487" s="9">
        <v>32.950000000000003</v>
      </c>
      <c r="D487" s="9">
        <v>32.979999999999997</v>
      </c>
      <c r="E487" s="20">
        <f>(D487-C487)</f>
        <v>2.9999999999994031E-2</v>
      </c>
      <c r="F487" s="18">
        <f>+E487/C487</f>
        <v>9.1047040971150314E-4</v>
      </c>
      <c r="K487" s="1">
        <f>IF(E487&gt;0,1,0)</f>
        <v>1</v>
      </c>
      <c r="L487" s="1">
        <f>IF(E487&lt;0,1,0)</f>
        <v>0</v>
      </c>
    </row>
    <row r="488" spans="1:12">
      <c r="A488" s="21">
        <v>44517</v>
      </c>
      <c r="B488" s="17">
        <v>20511778.550000001</v>
      </c>
      <c r="C488" s="9">
        <v>32.82</v>
      </c>
      <c r="D488" s="9">
        <v>32.83</v>
      </c>
      <c r="E488" s="20">
        <f>(D488-C488)</f>
        <v>9.9999999999980105E-3</v>
      </c>
      <c r="F488" s="18">
        <f>+E488/C488</f>
        <v>3.0469226081651461E-4</v>
      </c>
      <c r="K488" s="1">
        <f>IF(E488&gt;0,1,0)</f>
        <v>1</v>
      </c>
      <c r="L488" s="1">
        <f>IF(E488&lt;0,1,0)</f>
        <v>0</v>
      </c>
    </row>
    <row r="489" spans="1:12">
      <c r="A489" s="21">
        <v>44518</v>
      </c>
      <c r="B489" s="17">
        <v>20536997.16</v>
      </c>
      <c r="C489" s="9">
        <v>32.86</v>
      </c>
      <c r="D489" s="9">
        <v>32.840000000000003</v>
      </c>
      <c r="E489" s="20">
        <f>(D489-C489)</f>
        <v>-1.9999999999996021E-2</v>
      </c>
      <c r="F489" s="18">
        <f>+E489/C489</f>
        <v>-6.0864272671929461E-4</v>
      </c>
      <c r="K489" s="1">
        <f>IF(E489&gt;0,1,0)</f>
        <v>0</v>
      </c>
      <c r="L489" s="1">
        <f>IF(E489&lt;0,1,0)</f>
        <v>1</v>
      </c>
    </row>
    <row r="490" spans="1:12">
      <c r="A490" s="21">
        <v>44519</v>
      </c>
      <c r="B490" s="17">
        <v>20452027.309999999</v>
      </c>
      <c r="C490" s="9">
        <v>32.72</v>
      </c>
      <c r="D490" s="9">
        <v>32.909999999999997</v>
      </c>
      <c r="E490" s="20">
        <f>(D490-C490)</f>
        <v>0.18999999999999773</v>
      </c>
      <c r="F490" s="18">
        <f>+E490/C490</f>
        <v>5.8068459657701016E-3</v>
      </c>
      <c r="K490" s="1">
        <f>IF(E490&gt;0,1,0)</f>
        <v>1</v>
      </c>
      <c r="L490" s="1">
        <f>IF(E490&lt;0,1,0)</f>
        <v>0</v>
      </c>
    </row>
    <row r="491" spans="1:12">
      <c r="A491" s="21">
        <v>44522</v>
      </c>
      <c r="B491" s="17">
        <v>20442091.210000001</v>
      </c>
      <c r="C491" s="9">
        <v>32.71</v>
      </c>
      <c r="D491" s="9">
        <v>32.74</v>
      </c>
      <c r="E491" s="20">
        <f>(D491-C491)</f>
        <v>3.0000000000001137E-2</v>
      </c>
      <c r="F491" s="18">
        <f>+E491/C491</f>
        <v>9.1715071843476419E-4</v>
      </c>
      <c r="K491" s="1">
        <f>IF(E491&gt;0,1,0)</f>
        <v>1</v>
      </c>
      <c r="L491" s="1">
        <f>IF(E491&lt;0,1,0)</f>
        <v>0</v>
      </c>
    </row>
    <row r="492" spans="1:12">
      <c r="A492" s="21">
        <v>44523</v>
      </c>
      <c r="B492" s="17">
        <v>20430104.940000001</v>
      </c>
      <c r="C492" s="9">
        <v>32.69</v>
      </c>
      <c r="D492" s="9">
        <v>33.15</v>
      </c>
      <c r="E492" s="20">
        <f>(D492-C492)</f>
        <v>0.46000000000000085</v>
      </c>
      <c r="F492" s="18">
        <f>+E492/C492</f>
        <v>1.4071581523401679E-2</v>
      </c>
      <c r="K492" s="1">
        <f>IF(E492&gt;0,1,0)</f>
        <v>1</v>
      </c>
      <c r="L492" s="1">
        <f>IF(E492&lt;0,1,0)</f>
        <v>0</v>
      </c>
    </row>
    <row r="493" spans="1:12">
      <c r="A493" s="21">
        <v>44524</v>
      </c>
      <c r="B493" s="17">
        <v>20411259.350000001</v>
      </c>
      <c r="C493" s="9">
        <v>32.658000000000001</v>
      </c>
      <c r="D493" s="9">
        <v>32.57</v>
      </c>
      <c r="E493" s="20">
        <f>(D493-C493)</f>
        <v>-8.8000000000000966E-2</v>
      </c>
      <c r="F493" s="18">
        <f>+E493/C493</f>
        <v>-2.6945924428930421E-3</v>
      </c>
      <c r="K493" s="1">
        <f>IF(E493&gt;0,1,0)</f>
        <v>0</v>
      </c>
      <c r="L493" s="1">
        <f>IF(E493&lt;0,1,0)</f>
        <v>1</v>
      </c>
    </row>
    <row r="494" spans="1:12">
      <c r="A494" s="21">
        <v>44526</v>
      </c>
      <c r="B494" s="17">
        <v>19992799.600000001</v>
      </c>
      <c r="C494" s="9">
        <v>31.99</v>
      </c>
      <c r="D494" s="9">
        <v>31.82</v>
      </c>
      <c r="E494" s="20">
        <f>(D494-C494)</f>
        <v>-0.16999999999999815</v>
      </c>
      <c r="F494" s="18">
        <f>+E494/C494</f>
        <v>-5.3141606752109462E-3</v>
      </c>
      <c r="K494" s="1">
        <f>IF(E494&gt;0,1,0)</f>
        <v>0</v>
      </c>
      <c r="L494" s="1">
        <f>IF(E494&lt;0,1,0)</f>
        <v>1</v>
      </c>
    </row>
    <row r="495" spans="1:12">
      <c r="A495" s="21">
        <v>44529</v>
      </c>
      <c r="B495" s="17">
        <v>20065189.43</v>
      </c>
      <c r="C495" s="9">
        <v>32.1</v>
      </c>
      <c r="D495" s="9">
        <v>32.049999999999997</v>
      </c>
      <c r="E495" s="20">
        <f>(D495-C495)</f>
        <v>-5.0000000000004263E-2</v>
      </c>
      <c r="F495" s="18">
        <f>+E495/C495</f>
        <v>-1.5576323987540267E-3</v>
      </c>
      <c r="K495" s="1">
        <f>IF(E495&gt;0,1,0)</f>
        <v>0</v>
      </c>
      <c r="L495" s="1">
        <f>IF(E495&lt;0,1,0)</f>
        <v>1</v>
      </c>
    </row>
    <row r="496" spans="1:12">
      <c r="A496" s="21">
        <v>44530</v>
      </c>
      <c r="B496" s="17">
        <v>19823658.440000001</v>
      </c>
      <c r="C496" s="9">
        <v>31.72</v>
      </c>
      <c r="D496" s="9">
        <v>31.56</v>
      </c>
      <c r="E496" s="20">
        <f>(D496-C496)</f>
        <v>-0.16000000000000014</v>
      </c>
      <c r="F496" s="18">
        <f>+E496/C496</f>
        <v>-5.0441361916771796E-3</v>
      </c>
      <c r="K496" s="1">
        <f>IF(E496&gt;0,1,0)</f>
        <v>0</v>
      </c>
      <c r="L496" s="1">
        <f>IF(E496&lt;0,1,0)</f>
        <v>1</v>
      </c>
    </row>
    <row r="497" spans="1:12">
      <c r="A497" s="21">
        <v>44531</v>
      </c>
      <c r="B497" s="17">
        <v>19627481.190000001</v>
      </c>
      <c r="C497" s="5">
        <v>31.4</v>
      </c>
      <c r="D497" s="5">
        <v>31.45</v>
      </c>
      <c r="E497" s="20">
        <f>(D497-C497)</f>
        <v>5.0000000000000711E-2</v>
      </c>
      <c r="F497" s="18">
        <f>+E497/C497</f>
        <v>1.5923566878981118E-3</v>
      </c>
      <c r="K497" s="1">
        <f>IF(E497&gt;0,1,0)</f>
        <v>1</v>
      </c>
      <c r="L497" s="1">
        <f>IF(E497&lt;0,1,0)</f>
        <v>0</v>
      </c>
    </row>
    <row r="498" spans="1:12">
      <c r="A498" s="21">
        <v>44532</v>
      </c>
      <c r="B498" s="17">
        <v>19866822.620000001</v>
      </c>
      <c r="C498" s="5">
        <v>31.79</v>
      </c>
      <c r="D498" s="5">
        <v>31.74</v>
      </c>
      <c r="E498" s="20">
        <f>(D498-C498)</f>
        <v>-5.0000000000000711E-2</v>
      </c>
      <c r="F498" s="18">
        <f>+E498/C498</f>
        <v>-1.5728216420258167E-3</v>
      </c>
      <c r="K498" s="1">
        <f>IF(E498&gt;0,1,0)</f>
        <v>0</v>
      </c>
      <c r="L498" s="1">
        <f>IF(E498&lt;0,1,0)</f>
        <v>1</v>
      </c>
    </row>
    <row r="499" spans="1:12">
      <c r="A499" s="19">
        <v>44533</v>
      </c>
      <c r="B499" s="17">
        <v>19677925.66</v>
      </c>
      <c r="C499" s="5">
        <v>31.48</v>
      </c>
      <c r="D499" s="5">
        <v>31.53</v>
      </c>
      <c r="E499" s="20">
        <f>(D499-C499)</f>
        <v>5.0000000000000711E-2</v>
      </c>
      <c r="F499" s="18">
        <f>+E499/C499</f>
        <v>1.5883100381194634E-3</v>
      </c>
      <c r="K499" s="1">
        <f>IF(E499&gt;0,1,0)</f>
        <v>1</v>
      </c>
      <c r="L499" s="1">
        <f>IF(E499&lt;0,1,0)</f>
        <v>0</v>
      </c>
    </row>
    <row r="500" spans="1:12">
      <c r="A500" s="19">
        <v>44536</v>
      </c>
      <c r="B500" s="17">
        <v>19890692.789999999</v>
      </c>
      <c r="C500" s="5">
        <v>31.83</v>
      </c>
      <c r="D500" s="5">
        <v>31.9</v>
      </c>
      <c r="E500" s="20">
        <f>(D500-C500)</f>
        <v>7.0000000000000284E-2</v>
      </c>
      <c r="F500" s="18">
        <f>+E500/C500</f>
        <v>2.1991831605403796E-3</v>
      </c>
      <c r="K500" s="1">
        <f>IF(E500&gt;0,1,0)</f>
        <v>1</v>
      </c>
      <c r="L500" s="1">
        <f>IF(E500&lt;0,1,0)</f>
        <v>0</v>
      </c>
    </row>
    <row r="501" spans="1:12">
      <c r="A501" s="19">
        <v>44537</v>
      </c>
      <c r="B501" s="17">
        <v>20172271.600000001</v>
      </c>
      <c r="C501" s="5">
        <v>32.28</v>
      </c>
      <c r="D501" s="5">
        <v>32.25</v>
      </c>
      <c r="E501" s="20">
        <f>(D501-C501)</f>
        <v>-3.0000000000001137E-2</v>
      </c>
      <c r="F501" s="18">
        <f>+E501/C501</f>
        <v>-9.2936802973981214E-4</v>
      </c>
      <c r="K501" s="1">
        <f>IF(E501&gt;0,1,0)</f>
        <v>0</v>
      </c>
      <c r="L501" s="1">
        <f>IF(E501&lt;0,1,0)</f>
        <v>1</v>
      </c>
    </row>
    <row r="502" spans="1:12">
      <c r="A502" s="19">
        <v>44538</v>
      </c>
      <c r="B502" s="17">
        <v>20250560.18</v>
      </c>
      <c r="C502" s="5">
        <v>32.4</v>
      </c>
      <c r="D502" s="5">
        <v>32.4</v>
      </c>
      <c r="E502" s="20">
        <f>(D502-C502)</f>
        <v>0</v>
      </c>
      <c r="F502" s="18">
        <f>+E502/C502</f>
        <v>0</v>
      </c>
      <c r="K502" s="1">
        <f>IF(E502&gt;0,1,0)</f>
        <v>0</v>
      </c>
      <c r="L502" s="1">
        <f>IF(E502&lt;0,1,0)</f>
        <v>0</v>
      </c>
    </row>
    <row r="503" spans="1:12">
      <c r="A503" s="19">
        <v>44539</v>
      </c>
      <c r="B503" s="17">
        <v>20082060.890000001</v>
      </c>
      <c r="C503" s="5">
        <v>32.130000000000003</v>
      </c>
      <c r="D503" s="5">
        <v>32.020000000000003</v>
      </c>
      <c r="E503" s="20">
        <f>(D503-C503)</f>
        <v>-0.10999999999999943</v>
      </c>
      <c r="F503" s="18">
        <f>+E503/C503</f>
        <v>-3.4235916588857586E-3</v>
      </c>
      <c r="K503" s="1">
        <f>IF(E503&gt;0,1,0)</f>
        <v>0</v>
      </c>
      <c r="L503" s="1">
        <f>IF(E503&lt;0,1,0)</f>
        <v>1</v>
      </c>
    </row>
    <row r="504" spans="1:12">
      <c r="A504" s="19">
        <v>44540</v>
      </c>
      <c r="B504" s="17">
        <v>20107533.699999999</v>
      </c>
      <c r="C504" s="5">
        <v>32.17</v>
      </c>
      <c r="D504" s="5">
        <v>32.07</v>
      </c>
      <c r="E504" s="20">
        <f>(D504-C504)</f>
        <v>-0.10000000000000142</v>
      </c>
      <c r="F504" s="18">
        <f>+E504/C504</f>
        <v>-3.1084861672365997E-3</v>
      </c>
      <c r="K504" s="1">
        <f>IF(E504&gt;0,1,0)</f>
        <v>0</v>
      </c>
      <c r="L504" s="1">
        <f>IF(E504&lt;0,1,0)</f>
        <v>1</v>
      </c>
    </row>
    <row r="505" spans="1:12">
      <c r="A505" s="19">
        <v>44543</v>
      </c>
      <c r="B505" s="17">
        <v>19964549.379999999</v>
      </c>
      <c r="C505" s="5">
        <v>31.94</v>
      </c>
      <c r="D505" s="5">
        <v>31.73</v>
      </c>
      <c r="E505" s="20">
        <f>(D505-C505)</f>
        <v>-0.21000000000000085</v>
      </c>
      <c r="F505" s="18">
        <f>+E505/C505</f>
        <v>-6.5748278021290187E-3</v>
      </c>
      <c r="K505" s="1">
        <f>IF(E505&gt;0,1,0)</f>
        <v>0</v>
      </c>
      <c r="L505" s="1">
        <f>IF(E505&lt;0,1,0)</f>
        <v>1</v>
      </c>
    </row>
    <row r="506" spans="1:12">
      <c r="A506" s="19">
        <v>44544</v>
      </c>
      <c r="B506" s="14">
        <v>19894172.510000002</v>
      </c>
      <c r="C506" s="5">
        <v>31.83</v>
      </c>
      <c r="D506" s="5">
        <v>31.72</v>
      </c>
      <c r="E506" s="20">
        <f>(D506-C506)</f>
        <v>-0.10999999999999943</v>
      </c>
      <c r="F506" s="18">
        <f>+E506/C506</f>
        <v>-3.4558592522777078E-3</v>
      </c>
      <c r="K506" s="1">
        <f>IF(E506&gt;0,1,0)</f>
        <v>0</v>
      </c>
      <c r="L506" s="1">
        <f>IF(E506&lt;0,1,0)</f>
        <v>1</v>
      </c>
    </row>
    <row r="507" spans="1:12">
      <c r="A507" s="19">
        <v>44545</v>
      </c>
      <c r="B507" s="14">
        <v>20085657.129999999</v>
      </c>
      <c r="C507" s="12">
        <v>32.137099999999997</v>
      </c>
      <c r="D507" s="12">
        <v>32.03</v>
      </c>
      <c r="E507" s="20">
        <f>(D507-C507)</f>
        <v>-0.10709999999999553</v>
      </c>
      <c r="F507" s="18">
        <f>+E507/C507</f>
        <v>-3.3325969051344255E-3</v>
      </c>
      <c r="K507" s="1">
        <f>IF(E507&gt;0,1,0)</f>
        <v>0</v>
      </c>
      <c r="L507" s="1">
        <f>IF(E507&lt;0,1,0)</f>
        <v>1</v>
      </c>
    </row>
    <row r="508" spans="1:12">
      <c r="A508" s="19">
        <v>44546</v>
      </c>
      <c r="B508" s="17">
        <v>19921511.07</v>
      </c>
      <c r="C508" s="9">
        <v>31.874400000000001</v>
      </c>
      <c r="D508" s="9">
        <v>31.81</v>
      </c>
      <c r="E508" s="20">
        <f>(D508-C508)</f>
        <v>-6.4400000000002677E-2</v>
      </c>
      <c r="F508" s="18">
        <f>+E508/C508</f>
        <v>-2.0204301884899066E-3</v>
      </c>
      <c r="K508" s="1">
        <f>IF(E508&gt;0,1,0)</f>
        <v>0</v>
      </c>
      <c r="L508" s="1">
        <f>IF(E508&lt;0,1,0)</f>
        <v>1</v>
      </c>
    </row>
    <row r="509" spans="1:12">
      <c r="A509" s="19">
        <v>44547</v>
      </c>
      <c r="B509" s="14">
        <v>19867287.52</v>
      </c>
      <c r="C509" s="12">
        <v>31.787700000000001</v>
      </c>
      <c r="D509" s="12">
        <v>31.71</v>
      </c>
      <c r="E509" s="20">
        <f>(D509-C509)</f>
        <v>-7.7700000000000102E-2</v>
      </c>
      <c r="F509" s="18">
        <f>+E509/C509</f>
        <v>-2.4443416793288003E-3</v>
      </c>
      <c r="K509" s="1">
        <f>IF(E509&gt;0,1,0)</f>
        <v>0</v>
      </c>
      <c r="L509" s="1">
        <f>IF(E509&lt;0,1,0)</f>
        <v>1</v>
      </c>
    </row>
    <row r="510" spans="1:12">
      <c r="A510" s="19">
        <v>44550</v>
      </c>
      <c r="B510" s="17">
        <v>19780175.66</v>
      </c>
      <c r="C510" s="9">
        <v>31.648299999999999</v>
      </c>
      <c r="D510" s="9">
        <v>31.58</v>
      </c>
      <c r="E510" s="20">
        <f>(D510-C510)</f>
        <v>-6.8300000000000693E-2</v>
      </c>
      <c r="F510" s="18">
        <f>+E510/C510</f>
        <v>-2.1580937996669865E-3</v>
      </c>
      <c r="K510" s="1">
        <f>IF(E510&gt;0,1,0)</f>
        <v>0</v>
      </c>
      <c r="L510" s="1">
        <f>IF(E510&lt;0,1,0)</f>
        <v>1</v>
      </c>
    </row>
    <row r="511" spans="1:12">
      <c r="A511" s="19">
        <v>44551</v>
      </c>
      <c r="B511" s="17">
        <v>20012498.5</v>
      </c>
      <c r="C511" s="9">
        <v>32.020000000000003</v>
      </c>
      <c r="D511" s="9">
        <v>31.9</v>
      </c>
      <c r="E511" s="20">
        <f>(D511-C511)</f>
        <v>-0.12000000000000455</v>
      </c>
      <c r="F511" s="18">
        <f>+E511/C511</f>
        <v>-3.7476577139289361E-3</v>
      </c>
      <c r="K511" s="1">
        <f>IF(E511&gt;0,1,0)</f>
        <v>0</v>
      </c>
      <c r="L511" s="1">
        <f>IF(E511&lt;0,1,0)</f>
        <v>1</v>
      </c>
    </row>
    <row r="512" spans="1:12">
      <c r="A512" s="19">
        <v>44552</v>
      </c>
      <c r="B512" s="17">
        <v>20109696.420000002</v>
      </c>
      <c r="C512" s="9">
        <v>32.1755</v>
      </c>
      <c r="D512" s="9">
        <v>31.67</v>
      </c>
      <c r="E512" s="20">
        <f>(D512-C512)</f>
        <v>-0.50549999999999784</v>
      </c>
      <c r="F512" s="18">
        <f>+E512/C512</f>
        <v>-1.5710711566253761E-2</v>
      </c>
      <c r="K512" s="1">
        <f>IF(E512&gt;0,1,0)</f>
        <v>0</v>
      </c>
      <c r="L512" s="1">
        <f>IF(E512&lt;0,1,0)</f>
        <v>1</v>
      </c>
    </row>
    <row r="513" spans="1:12">
      <c r="A513" s="19">
        <v>44553</v>
      </c>
      <c r="B513" s="17">
        <v>20199084.579999998</v>
      </c>
      <c r="C513" s="9">
        <v>32.3185</v>
      </c>
      <c r="D513" s="9">
        <v>32.04</v>
      </c>
      <c r="E513" s="20">
        <f>(D513-C513)</f>
        <v>-0.27850000000000108</v>
      </c>
      <c r="F513" s="18">
        <f>+E513/C513</f>
        <v>-8.6173553846868225E-3</v>
      </c>
      <c r="K513" s="1">
        <f>IF(E513&gt;0,1,0)</f>
        <v>0</v>
      </c>
      <c r="L513" s="1">
        <f>IF(E513&lt;0,1,0)</f>
        <v>1</v>
      </c>
    </row>
    <row r="514" spans="1:12">
      <c r="A514" s="19">
        <v>44557</v>
      </c>
      <c r="B514" s="17">
        <v>20313253.239999998</v>
      </c>
      <c r="C514" s="9">
        <v>32.501199999999997</v>
      </c>
      <c r="D514" s="9">
        <v>31.98</v>
      </c>
      <c r="E514" s="20">
        <f>(D514-C514)</f>
        <v>-0.52119999999999678</v>
      </c>
      <c r="F514" s="18">
        <f>+E514/C514</f>
        <v>-1.6036330966241148E-2</v>
      </c>
      <c r="K514" s="1">
        <f>IF(E514&gt;0,1,0)</f>
        <v>0</v>
      </c>
      <c r="L514" s="1">
        <f>IF(E514&lt;0,1,0)</f>
        <v>1</v>
      </c>
    </row>
    <row r="515" spans="1:12">
      <c r="A515" s="19">
        <v>44558</v>
      </c>
      <c r="B515" s="14">
        <v>20283825.859999999</v>
      </c>
      <c r="C515" s="12">
        <v>32.454099999999997</v>
      </c>
      <c r="D515" s="9">
        <v>32.950000000000003</v>
      </c>
      <c r="E515" s="20">
        <f>(D515-C515)</f>
        <v>0.495900000000006</v>
      </c>
      <c r="F515" s="18">
        <f>+E515/C515</f>
        <v>1.5280041658835279E-2</v>
      </c>
      <c r="K515" s="1">
        <f>IF(E515&gt;0,1,0)</f>
        <v>1</v>
      </c>
      <c r="L515" s="1">
        <f>IF(E515&lt;0,1,0)</f>
        <v>0</v>
      </c>
    </row>
    <row r="516" spans="1:12">
      <c r="A516" s="19">
        <v>44559</v>
      </c>
      <c r="B516" s="17">
        <v>20343040.789999999</v>
      </c>
      <c r="C516" s="9">
        <v>32.548900000000003</v>
      </c>
      <c r="D516" s="9">
        <v>32.619999999999997</v>
      </c>
      <c r="E516" s="20">
        <f>(D516-C516)</f>
        <v>7.1099999999994168E-2</v>
      </c>
      <c r="F516" s="18">
        <f>+E516/C516</f>
        <v>2.1844056173939566E-3</v>
      </c>
      <c r="K516" s="1">
        <f>IF(E516&gt;0,1,0)</f>
        <v>1</v>
      </c>
      <c r="L516" s="1">
        <f>IF(E516&lt;0,1,0)</f>
        <v>0</v>
      </c>
    </row>
    <row r="517" spans="1:12">
      <c r="A517" s="19">
        <v>44560</v>
      </c>
      <c r="B517" s="17">
        <v>17272315.559999999</v>
      </c>
      <c r="C517" s="9">
        <v>27.6357</v>
      </c>
      <c r="D517" s="12">
        <v>27.86</v>
      </c>
      <c r="E517" s="20">
        <f>(D517-C517)</f>
        <v>0.2242999999999995</v>
      </c>
      <c r="F517" s="18">
        <f>+E517/C517</f>
        <v>8.116313319365874E-3</v>
      </c>
      <c r="K517" s="1">
        <f>IF(E517&gt;0,1,0)</f>
        <v>1</v>
      </c>
      <c r="L517" s="1">
        <f>IF(E517&lt;0,1,0)</f>
        <v>0</v>
      </c>
    </row>
    <row r="518" spans="1:12">
      <c r="A518" s="19">
        <v>44561</v>
      </c>
      <c r="B518" s="17">
        <v>17260708.190000001</v>
      </c>
      <c r="C518" s="9">
        <v>27.617100000000001</v>
      </c>
      <c r="D518" s="9">
        <v>27.61</v>
      </c>
      <c r="E518" s="20">
        <f>(D518-C518)</f>
        <v>-7.1000000000012164E-3</v>
      </c>
      <c r="F518" s="18">
        <f>+E518/C518</f>
        <v>-2.5708709458999011E-4</v>
      </c>
      <c r="K518" s="1">
        <f>IF(E518&gt;0,1,0)</f>
        <v>0</v>
      </c>
      <c r="L518" s="1">
        <f>IF(E518&lt;0,1,0)</f>
        <v>1</v>
      </c>
    </row>
    <row r="519" spans="1:12">
      <c r="A519" s="19">
        <v>44564</v>
      </c>
      <c r="B519" s="17">
        <v>17358810.120000001</v>
      </c>
      <c r="C519" s="5">
        <v>27.774100000000001</v>
      </c>
      <c r="D519" s="5">
        <v>28.38</v>
      </c>
      <c r="E519" s="10">
        <f>(D519-C519)</f>
        <v>0.60589999999999833</v>
      </c>
      <c r="F519" s="18">
        <f>+E519/C519</f>
        <v>2.1815288344176707E-2</v>
      </c>
      <c r="K519" s="1">
        <f>IF(E519&gt;0,1,0)</f>
        <v>1</v>
      </c>
      <c r="L519" s="1">
        <f>IF(E519&lt;0,1,0)</f>
        <v>0</v>
      </c>
    </row>
    <row r="520" spans="1:12">
      <c r="A520" s="19">
        <v>44565</v>
      </c>
      <c r="B520" s="17">
        <v>17356534.199999999</v>
      </c>
      <c r="C520" s="5">
        <v>27.770499999999998</v>
      </c>
      <c r="D520" s="5">
        <v>27.82</v>
      </c>
      <c r="E520" s="10">
        <f>(D520-C520)</f>
        <v>4.9500000000001876E-2</v>
      </c>
      <c r="F520" s="18">
        <f>+E520/C520</f>
        <v>1.7824670063557328E-3</v>
      </c>
      <c r="K520" s="1">
        <f>IF(E520&gt;0,1,0)</f>
        <v>1</v>
      </c>
      <c r="L520" s="1">
        <f>IF(E520&lt;0,1,0)</f>
        <v>0</v>
      </c>
    </row>
    <row r="521" spans="1:12">
      <c r="A521" s="19">
        <v>44566</v>
      </c>
      <c r="B521" s="14">
        <v>17874624.949999999</v>
      </c>
      <c r="C521" s="12">
        <v>27.499400000000001</v>
      </c>
      <c r="D521" s="5">
        <v>27.51</v>
      </c>
      <c r="E521" s="10">
        <f>(D521-C521)</f>
        <v>1.0600000000000165E-2</v>
      </c>
      <c r="F521" s="18">
        <f>+E521/C521</f>
        <v>3.8546295555539993E-4</v>
      </c>
      <c r="K521" s="1">
        <f>IF(E521&gt;0,1,0)</f>
        <v>1</v>
      </c>
      <c r="L521" s="1">
        <f>IF(E521&lt;0,1,0)</f>
        <v>0</v>
      </c>
    </row>
    <row r="522" spans="1:12">
      <c r="A522" s="19">
        <v>44567</v>
      </c>
      <c r="B522" s="14">
        <v>17891322.43</v>
      </c>
      <c r="C522" s="12">
        <v>27.525099999999998</v>
      </c>
      <c r="D522" s="5">
        <v>27.48</v>
      </c>
      <c r="E522" s="10">
        <f>(D522-C522)</f>
        <v>-4.509999999999792E-2</v>
      </c>
      <c r="F522" s="18">
        <f>+E522/C522</f>
        <v>-1.6385044922633495E-3</v>
      </c>
      <c r="K522" s="1">
        <f>IF(E522&gt;0,1,0)</f>
        <v>0</v>
      </c>
      <c r="L522" s="1">
        <f>IF(E522&lt;0,1,0)</f>
        <v>1</v>
      </c>
    </row>
    <row r="523" spans="1:12">
      <c r="A523" s="19">
        <v>44568</v>
      </c>
      <c r="B523" s="14">
        <v>17841012.09</v>
      </c>
      <c r="C523" s="12">
        <v>27.447700000000001</v>
      </c>
      <c r="D523" s="5">
        <v>27.43</v>
      </c>
      <c r="E523" s="10">
        <f>(D523-C523)</f>
        <v>-1.7700000000001381E-2</v>
      </c>
      <c r="F523" s="18">
        <f>+E523/C523</f>
        <v>-6.4486277538742338E-4</v>
      </c>
      <c r="K523" s="1">
        <f>IF(E523&gt;0,1,0)</f>
        <v>0</v>
      </c>
      <c r="L523" s="1">
        <f>IF(E523&lt;0,1,0)</f>
        <v>1</v>
      </c>
    </row>
    <row r="524" spans="1:12">
      <c r="A524" s="19">
        <v>44571</v>
      </c>
      <c r="B524" s="17">
        <v>17805952.010000002</v>
      </c>
      <c r="C524" s="5">
        <v>27.393799999999999</v>
      </c>
      <c r="D524" s="5">
        <v>27.19</v>
      </c>
      <c r="E524" s="10">
        <f>(D524-C524)</f>
        <v>-0.20379999999999754</v>
      </c>
      <c r="F524" s="18">
        <f>+E524/C524</f>
        <v>-7.4396396264847352E-3</v>
      </c>
      <c r="K524" s="1">
        <f>IF(E524&gt;0,1,0)</f>
        <v>0</v>
      </c>
      <c r="L524" s="1">
        <f>IF(E524&lt;0,1,0)</f>
        <v>1</v>
      </c>
    </row>
    <row r="525" spans="1:12">
      <c r="A525" s="19">
        <v>44572</v>
      </c>
      <c r="B525" s="14">
        <v>17876034.039999999</v>
      </c>
      <c r="C525" s="12">
        <v>27.5016</v>
      </c>
      <c r="D525" s="5">
        <v>27.42</v>
      </c>
      <c r="E525" s="10">
        <f>(D525-C525)</f>
        <v>-8.1599999999998118E-2</v>
      </c>
      <c r="F525" s="18">
        <f>+E525/C525</f>
        <v>-2.9671000959943464E-3</v>
      </c>
      <c r="K525" s="1">
        <f>IF(E525&gt;0,1,0)</f>
        <v>0</v>
      </c>
      <c r="L525" s="1">
        <f>IF(E525&lt;0,1,0)</f>
        <v>1</v>
      </c>
    </row>
    <row r="526" spans="1:12">
      <c r="A526" s="19">
        <v>44573</v>
      </c>
      <c r="B526" s="14">
        <v>17869460.57</v>
      </c>
      <c r="C526" s="12">
        <v>27.491499999999998</v>
      </c>
      <c r="D526" s="5">
        <v>27.41</v>
      </c>
      <c r="E526" s="10">
        <f>(D526-C526)</f>
        <v>-8.1499999999998352E-2</v>
      </c>
      <c r="F526" s="18">
        <f>+E526/C526</f>
        <v>-2.9645526799191879E-3</v>
      </c>
      <c r="K526" s="1">
        <f>IF(E526&gt;0,1,0)</f>
        <v>0</v>
      </c>
      <c r="L526" s="1">
        <f>IF(E526&lt;0,1,0)</f>
        <v>1</v>
      </c>
    </row>
    <row r="527" spans="1:12">
      <c r="A527" s="19">
        <v>44574</v>
      </c>
      <c r="B527" s="14">
        <v>17785809.32</v>
      </c>
      <c r="C527" s="12">
        <v>27.3628</v>
      </c>
      <c r="D527" s="5">
        <v>27.52</v>
      </c>
      <c r="E527" s="10">
        <f>(D527-C527)</f>
        <v>0.15719999999999956</v>
      </c>
      <c r="F527" s="18">
        <f>+E527/C527</f>
        <v>5.7450260938207917E-3</v>
      </c>
      <c r="K527" s="1">
        <f>IF(E527&gt;0,1,0)</f>
        <v>1</v>
      </c>
      <c r="L527" s="1">
        <f>IF(E527&lt;0,1,0)</f>
        <v>0</v>
      </c>
    </row>
    <row r="528" spans="1:12">
      <c r="A528" s="19">
        <v>44575</v>
      </c>
      <c r="B528" s="14">
        <v>19178579.059999999</v>
      </c>
      <c r="C528" s="12">
        <v>27.398</v>
      </c>
      <c r="D528" s="5">
        <v>27.5</v>
      </c>
      <c r="E528" s="10">
        <f>(D528-C528)</f>
        <v>0.10200000000000031</v>
      </c>
      <c r="F528" s="18">
        <f>+E528/C528</f>
        <v>3.7228994817140051E-3</v>
      </c>
      <c r="K528" s="1">
        <f>IF(E528&gt;0,1,0)</f>
        <v>1</v>
      </c>
      <c r="L528" s="1">
        <f>IF(E528&lt;0,1,0)</f>
        <v>0</v>
      </c>
    </row>
    <row r="529" spans="1:12">
      <c r="A529" s="19">
        <v>44579</v>
      </c>
      <c r="B529" s="14">
        <v>18988538.760000002</v>
      </c>
      <c r="C529" s="12">
        <v>27.1265</v>
      </c>
      <c r="D529" s="5">
        <v>26.75</v>
      </c>
      <c r="E529" s="10">
        <f>(D529-C529)</f>
        <v>-0.37650000000000006</v>
      </c>
      <c r="F529" s="18">
        <f>+E529/C529</f>
        <v>-1.3879416806443886E-2</v>
      </c>
      <c r="K529" s="1">
        <f>IF(E529&gt;0,1,0)</f>
        <v>0</v>
      </c>
      <c r="L529" s="1">
        <f>IF(E529&lt;0,1,0)</f>
        <v>1</v>
      </c>
    </row>
    <row r="530" spans="1:12">
      <c r="A530" s="19">
        <v>44580</v>
      </c>
      <c r="B530" s="14">
        <v>18864134.609999999</v>
      </c>
      <c r="C530" s="12">
        <v>26.948799999999999</v>
      </c>
      <c r="D530" s="5">
        <v>26.92</v>
      </c>
      <c r="E530" s="10">
        <f>(D530-C530)</f>
        <v>-2.8799999999996828E-2</v>
      </c>
      <c r="F530" s="18">
        <f>+E530/C530</f>
        <v>-1.0686932256722685E-3</v>
      </c>
      <c r="K530" s="1">
        <f>IF(E530&gt;0,1,0)</f>
        <v>0</v>
      </c>
      <c r="L530" s="1">
        <f>IF(E530&lt;0,1,0)</f>
        <v>1</v>
      </c>
    </row>
    <row r="531" spans="1:12">
      <c r="A531" s="19">
        <v>44581</v>
      </c>
      <c r="B531" s="14">
        <v>18714608.120000001</v>
      </c>
      <c r="C531" s="12">
        <v>26.735199999999999</v>
      </c>
      <c r="D531" s="5">
        <v>26.67</v>
      </c>
      <c r="E531" s="10">
        <f>(D531-C531)</f>
        <v>-6.519999999999726E-2</v>
      </c>
      <c r="F531" s="18">
        <f>+E531/C531</f>
        <v>-2.4387324575839068E-3</v>
      </c>
      <c r="K531" s="1">
        <f>IF(E531&gt;0,1,0)</f>
        <v>0</v>
      </c>
      <c r="L531" s="1">
        <f>IF(E531&lt;0,1,0)</f>
        <v>1</v>
      </c>
    </row>
    <row r="532" spans="1:12">
      <c r="A532" s="19">
        <v>44582</v>
      </c>
      <c r="B532" s="14">
        <v>18528300.010000002</v>
      </c>
      <c r="C532" s="12">
        <v>26.469000000000001</v>
      </c>
      <c r="D532" s="5">
        <v>26.53</v>
      </c>
      <c r="E532" s="10">
        <f>(D532-C532)</f>
        <v>6.0999999999999943E-2</v>
      </c>
      <c r="F532" s="18">
        <f>+E532/C532</f>
        <v>2.3045827194076067E-3</v>
      </c>
      <c r="K532" s="1">
        <f>IF(E532&gt;0,1,0)</f>
        <v>1</v>
      </c>
      <c r="L532" s="1">
        <f>IF(E532&lt;0,1,0)</f>
        <v>0</v>
      </c>
    </row>
    <row r="533" spans="1:12">
      <c r="A533" s="19">
        <v>44585</v>
      </c>
      <c r="B533" s="14">
        <v>18623681.109999999</v>
      </c>
      <c r="C533" s="12">
        <v>26.6053</v>
      </c>
      <c r="D533" s="5">
        <v>27.3</v>
      </c>
      <c r="E533" s="10">
        <f>(D533-C533)</f>
        <v>0.69470000000000098</v>
      </c>
      <c r="F533" s="18">
        <f>+E533/C533</f>
        <v>2.6111338718225352E-2</v>
      </c>
      <c r="K533" s="1">
        <f>IF(E533&gt;0,1,0)</f>
        <v>1</v>
      </c>
      <c r="L533" s="1">
        <f>IF(E533&lt;0,1,0)</f>
        <v>0</v>
      </c>
    </row>
    <row r="534" spans="1:12">
      <c r="A534" s="19">
        <v>44586</v>
      </c>
      <c r="B534" s="14">
        <v>18486350.010000002</v>
      </c>
      <c r="C534" s="12">
        <v>26.409099999999999</v>
      </c>
      <c r="D534" s="5">
        <v>26.41</v>
      </c>
      <c r="E534" s="10">
        <f>(D534-C534)</f>
        <v>9.0000000000145519E-4</v>
      </c>
      <c r="F534" s="18">
        <f>+E534/C534</f>
        <v>3.4079162107056101E-5</v>
      </c>
      <c r="K534" s="1">
        <f>IF(E534&gt;0,1,0)</f>
        <v>1</v>
      </c>
      <c r="L534" s="1">
        <f>IF(E534&lt;0,1,0)</f>
        <v>0</v>
      </c>
    </row>
    <row r="535" spans="1:12">
      <c r="A535" s="19">
        <v>44587</v>
      </c>
      <c r="B535" s="14">
        <v>18453960.239999998</v>
      </c>
      <c r="C535" s="12">
        <v>26.3628</v>
      </c>
      <c r="D535" s="5">
        <v>26.37</v>
      </c>
      <c r="E535" s="10">
        <f>(D535-C535)</f>
        <v>7.2000000000009834E-3</v>
      </c>
      <c r="F535" s="18">
        <f>+E535/C535</f>
        <v>2.7311211252222764E-4</v>
      </c>
      <c r="K535" s="1">
        <f>IF(E535&gt;0,1,0)</f>
        <v>1</v>
      </c>
      <c r="L535" s="1">
        <f>IF(E535&lt;0,1,0)</f>
        <v>0</v>
      </c>
    </row>
    <row r="536" spans="1:12">
      <c r="A536" s="19">
        <v>44588</v>
      </c>
      <c r="B536" s="17">
        <v>18325609.640000001</v>
      </c>
      <c r="C536" s="5">
        <v>26.179400000000001</v>
      </c>
      <c r="D536" s="5">
        <v>26.2</v>
      </c>
      <c r="E536" s="10">
        <f>(D536-C536)</f>
        <v>2.0599999999998175E-2</v>
      </c>
      <c r="F536" s="18">
        <f>+E536/C536</f>
        <v>7.8687823250334901E-4</v>
      </c>
      <c r="K536" s="1">
        <f>IF(E536&gt;0,1,0)</f>
        <v>1</v>
      </c>
      <c r="L536" s="1">
        <f>IF(E536&lt;0,1,0)</f>
        <v>0</v>
      </c>
    </row>
    <row r="537" spans="1:12">
      <c r="A537" s="19">
        <v>44589</v>
      </c>
      <c r="B537" s="17">
        <v>18480964.82</v>
      </c>
      <c r="C537" s="5">
        <v>26.401399999999999</v>
      </c>
      <c r="D537" s="5">
        <v>26.36</v>
      </c>
      <c r="E537" s="10">
        <f>(D537-C537)</f>
        <v>-4.1399999999999437E-2</v>
      </c>
      <c r="F537" s="18">
        <f>+E537/C537</f>
        <v>-1.5680986614345996E-3</v>
      </c>
      <c r="K537" s="1">
        <f>IF(E537&gt;0,1,0)</f>
        <v>0</v>
      </c>
      <c r="L537" s="1">
        <f>IF(E537&lt;0,1,0)</f>
        <v>1</v>
      </c>
    </row>
    <row r="538" spans="1:12">
      <c r="A538" s="19">
        <v>44592</v>
      </c>
      <c r="B538" s="14">
        <v>18676612.120000001</v>
      </c>
      <c r="C538" s="12">
        <v>26.680900000000001</v>
      </c>
      <c r="D538" s="5">
        <v>26.67</v>
      </c>
      <c r="E538" s="10">
        <f>(D538-C538)</f>
        <v>-1.0899999999999466E-2</v>
      </c>
      <c r="F538" s="18">
        <f>+E538/C538</f>
        <v>-4.0853194607376307E-4</v>
      </c>
      <c r="K538" s="1">
        <f>IF(E538&gt;0,1,0)</f>
        <v>0</v>
      </c>
      <c r="L538" s="1">
        <f>IF(E538&lt;0,1,0)</f>
        <v>1</v>
      </c>
    </row>
    <row r="539" spans="1:12">
      <c r="A539" s="8">
        <v>44593</v>
      </c>
      <c r="B539" s="14">
        <v>18764103.640000001</v>
      </c>
      <c r="C539" s="12">
        <v>26.805900000000001</v>
      </c>
      <c r="D539" s="5">
        <v>26.64</v>
      </c>
      <c r="E539" s="10">
        <f>(D539-C539)</f>
        <v>-0.1659000000000006</v>
      </c>
      <c r="F539" s="18">
        <f>+E539/C539</f>
        <v>-6.1889360178169952E-3</v>
      </c>
      <c r="K539" s="1">
        <f>IF(E539&gt;0,1,0)</f>
        <v>0</v>
      </c>
      <c r="L539" s="1">
        <f>IF(E539&lt;0,1,0)</f>
        <v>1</v>
      </c>
    </row>
    <row r="540" spans="1:12">
      <c r="A540" s="8">
        <v>44594</v>
      </c>
      <c r="B540" s="14">
        <v>18783800.309999999</v>
      </c>
      <c r="C540" s="12">
        <v>26.834</v>
      </c>
      <c r="D540" s="5">
        <v>26.84</v>
      </c>
      <c r="E540" s="10">
        <f>(D540-C540)</f>
        <v>6.0000000000002274E-3</v>
      </c>
      <c r="F540" s="18">
        <f>+E540/C540</f>
        <v>2.2359692926884653E-4</v>
      </c>
      <c r="K540" s="1">
        <f>IF(E540&gt;0,1,0)</f>
        <v>1</v>
      </c>
      <c r="L540" s="1">
        <f>IF(E540&lt;0,1,0)</f>
        <v>0</v>
      </c>
    </row>
    <row r="541" spans="1:12">
      <c r="A541" s="8">
        <v>44595</v>
      </c>
      <c r="B541" s="14">
        <v>18609270.239999998</v>
      </c>
      <c r="C541" s="12">
        <v>26.584700000000002</v>
      </c>
      <c r="D541" s="12">
        <v>26.59</v>
      </c>
      <c r="E541" s="10">
        <f>(D541-C541)</f>
        <v>5.2999999999983061E-3</v>
      </c>
      <c r="F541" s="18">
        <f>+E541/C541</f>
        <v>1.9936279137994055E-4</v>
      </c>
      <c r="K541" s="1">
        <f>IF(E541&gt;0,1,0)</f>
        <v>1</v>
      </c>
      <c r="L541" s="1">
        <f>IF(E541&lt;0,1,0)</f>
        <v>0</v>
      </c>
    </row>
    <row r="542" spans="1:12">
      <c r="A542" s="8">
        <v>44596</v>
      </c>
      <c r="B542" s="14">
        <v>18696055.170000002</v>
      </c>
      <c r="C542" s="12">
        <v>26.7087</v>
      </c>
      <c r="D542" s="12">
        <v>26.71</v>
      </c>
      <c r="E542" s="10">
        <f>(D542-C542)</f>
        <v>1.300000000000523E-3</v>
      </c>
      <c r="F542" s="18">
        <f>+E542/C542</f>
        <v>4.8673278744398751E-5</v>
      </c>
      <c r="K542" s="1">
        <f>IF(E542&gt;0,1,0)</f>
        <v>1</v>
      </c>
      <c r="L542" s="1">
        <f>IF(E542&lt;0,1,0)</f>
        <v>0</v>
      </c>
    </row>
    <row r="543" spans="1:12">
      <c r="A543" s="8">
        <v>44599</v>
      </c>
      <c r="B543" s="17">
        <v>18689459.969999999</v>
      </c>
      <c r="C543" s="5">
        <v>26.699200000000001</v>
      </c>
      <c r="D543" s="12">
        <v>26.63</v>
      </c>
      <c r="E543" s="10">
        <f>(D543-C543)</f>
        <v>-6.9200000000002149E-2</v>
      </c>
      <c r="F543" s="18">
        <f>+E543/C543</f>
        <v>-2.5918379576916964E-3</v>
      </c>
      <c r="K543" s="1">
        <f>IF(E543&gt;0,1,0)</f>
        <v>0</v>
      </c>
      <c r="L543" s="1">
        <f>IF(E543&lt;0,1,0)</f>
        <v>1</v>
      </c>
    </row>
    <row r="544" spans="1:12">
      <c r="A544" s="8">
        <v>44600</v>
      </c>
      <c r="B544" s="14">
        <v>18810311.66</v>
      </c>
      <c r="C544" s="12">
        <v>26.8719</v>
      </c>
      <c r="D544" s="5">
        <v>27.05</v>
      </c>
      <c r="E544" s="10">
        <f>(D544-C544)</f>
        <v>0.17810000000000059</v>
      </c>
      <c r="F544" s="18">
        <f>+E544/C544</f>
        <v>6.6277412464321684E-3</v>
      </c>
      <c r="K544" s="1">
        <f>IF(E544&gt;0,1,0)</f>
        <v>1</v>
      </c>
      <c r="L544" s="1">
        <f>IF(E544&lt;0,1,0)</f>
        <v>0</v>
      </c>
    </row>
    <row r="545" spans="1:12">
      <c r="A545" s="8">
        <v>44601</v>
      </c>
      <c r="B545" s="14">
        <v>18957731.600000001</v>
      </c>
      <c r="C545" s="12">
        <v>27.0825</v>
      </c>
      <c r="D545" s="5">
        <v>27.07</v>
      </c>
      <c r="E545" s="10">
        <f>(D545-C545)</f>
        <v>-1.2499999999999289E-2</v>
      </c>
      <c r="F545" s="18">
        <f>+E545/C545</f>
        <v>-4.6155266315884018E-4</v>
      </c>
      <c r="K545" s="1">
        <f>IF(E545&gt;0,1,0)</f>
        <v>0</v>
      </c>
      <c r="L545" s="1">
        <f>IF(E545&lt;0,1,0)</f>
        <v>1</v>
      </c>
    </row>
    <row r="546" spans="1:12">
      <c r="A546" s="8">
        <v>44602</v>
      </c>
      <c r="B546" s="14">
        <v>18903180.280000001</v>
      </c>
      <c r="C546" s="12">
        <v>27.0045</v>
      </c>
      <c r="D546" s="5">
        <v>26.99</v>
      </c>
      <c r="E546" s="10">
        <f>(D546-C546)</f>
        <v>-1.4500000000001734E-2</v>
      </c>
      <c r="F546" s="18">
        <f>+E546/C546</f>
        <v>-5.3694754577947128E-4</v>
      </c>
      <c r="K546" s="1">
        <f>IF(E546&gt;0,1,0)</f>
        <v>0</v>
      </c>
      <c r="L546" s="1">
        <f>IF(E546&lt;0,1,0)</f>
        <v>1</v>
      </c>
    </row>
    <row r="547" spans="1:12">
      <c r="A547" s="8">
        <v>44603</v>
      </c>
      <c r="B547" s="14">
        <v>18707813.32</v>
      </c>
      <c r="C547" s="12">
        <v>26.7254</v>
      </c>
      <c r="D547" s="5">
        <v>26.73</v>
      </c>
      <c r="E547" s="10">
        <f>(D547-C547)</f>
        <v>4.5999999999999375E-3</v>
      </c>
      <c r="F547" s="18">
        <f>+E547/C547</f>
        <v>1.721209037095773E-4</v>
      </c>
      <c r="K547" s="1">
        <f>IF(E547&gt;0,1,0)</f>
        <v>1</v>
      </c>
      <c r="L547" s="1">
        <f>IF(E547&lt;0,1,0)</f>
        <v>0</v>
      </c>
    </row>
    <row r="548" spans="1:12">
      <c r="A548" s="8">
        <v>44606</v>
      </c>
      <c r="B548" s="14">
        <v>18723756.940000001</v>
      </c>
      <c r="C548" s="12">
        <v>26.748200000000001</v>
      </c>
      <c r="D548" s="5">
        <v>26.57</v>
      </c>
      <c r="E548" s="10">
        <f>(D548-C548)</f>
        <v>-0.17820000000000036</v>
      </c>
      <c r="F548" s="18">
        <f>+E548/C548</f>
        <v>-6.6621305358865405E-3</v>
      </c>
      <c r="K548" s="1">
        <f>IF(E548&gt;0,1,0)</f>
        <v>0</v>
      </c>
      <c r="L548" s="1">
        <f>IF(E548&lt;0,1,0)</f>
        <v>1</v>
      </c>
    </row>
    <row r="549" spans="1:12">
      <c r="A549" s="8">
        <v>44607</v>
      </c>
      <c r="B549" s="14">
        <v>18935487.129999999</v>
      </c>
      <c r="C549" s="12">
        <v>27.050699999999999</v>
      </c>
      <c r="D549" s="5">
        <v>27.07</v>
      </c>
      <c r="E549" s="10">
        <f>(D549-C549)</f>
        <v>1.9300000000001205E-2</v>
      </c>
      <c r="F549" s="18">
        <f>+E549/C549</f>
        <v>7.1347506718869404E-4</v>
      </c>
      <c r="K549" s="1">
        <f>IF(E549&gt;0,1,0)</f>
        <v>1</v>
      </c>
      <c r="L549" s="1">
        <f>IF(E549&lt;0,1,0)</f>
        <v>0</v>
      </c>
    </row>
    <row r="550" spans="1:12">
      <c r="A550" s="8">
        <v>44608</v>
      </c>
      <c r="B550" s="14">
        <v>20290682.27</v>
      </c>
      <c r="C550" s="12">
        <v>27.054200000000002</v>
      </c>
      <c r="D550" s="5">
        <v>26.89</v>
      </c>
      <c r="E550" s="10">
        <f>(D550-C550)</f>
        <v>-0.16420000000000101</v>
      </c>
      <c r="F550" s="18">
        <f>+E550/C550</f>
        <v>-6.0692979278633629E-3</v>
      </c>
      <c r="K550" s="1">
        <f>IF(E550&gt;0,1,0)</f>
        <v>0</v>
      </c>
      <c r="L550" s="1">
        <f>IF(E550&lt;0,1,0)</f>
        <v>1</v>
      </c>
    </row>
    <row r="551" spans="1:12">
      <c r="A551" s="8">
        <v>44609</v>
      </c>
      <c r="B551" s="14">
        <v>20028086.66</v>
      </c>
      <c r="C551" s="12">
        <v>26.7041</v>
      </c>
      <c r="D551" s="5">
        <v>26.49</v>
      </c>
      <c r="E551" s="10">
        <f>(D551-C551)</f>
        <v>-0.21410000000000196</v>
      </c>
      <c r="F551" s="18">
        <f>+E551/C551</f>
        <v>-8.0174954407750861E-3</v>
      </c>
      <c r="K551" s="1">
        <f>IF(E551&gt;0,1,0)</f>
        <v>0</v>
      </c>
      <c r="L551" s="1">
        <f>IF(E551&lt;0,1,0)</f>
        <v>1</v>
      </c>
    </row>
    <row r="552" spans="1:12">
      <c r="A552" s="8">
        <v>44610</v>
      </c>
      <c r="B552" s="14">
        <v>19927707.609999999</v>
      </c>
      <c r="C552" s="12">
        <v>26.5703</v>
      </c>
      <c r="D552" s="5">
        <v>26.52</v>
      </c>
      <c r="E552" s="10">
        <f>(D552-C552)</f>
        <v>-5.0300000000000011E-2</v>
      </c>
      <c r="F552" s="18">
        <f>+E552/C552</f>
        <v>-1.8930911581728476E-3</v>
      </c>
      <c r="K552" s="1">
        <f>IF(E552&gt;0,1,0)</f>
        <v>0</v>
      </c>
      <c r="L552" s="1">
        <f>IF(E552&lt;0,1,0)</f>
        <v>1</v>
      </c>
    </row>
    <row r="553" spans="1:12">
      <c r="A553" s="8">
        <v>44614</v>
      </c>
      <c r="B553" s="17">
        <v>19840916.190000001</v>
      </c>
      <c r="C553" s="5">
        <v>26.454599999999999</v>
      </c>
      <c r="D553" s="5">
        <v>26.39</v>
      </c>
      <c r="E553" s="10">
        <f>(D553-C553)</f>
        <v>-6.4599999999998658E-2</v>
      </c>
      <c r="F553" s="18">
        <f>+E553/C553</f>
        <v>-2.441919363740093E-3</v>
      </c>
      <c r="K553" s="1">
        <f>IF(E553&gt;0,1,0)</f>
        <v>0</v>
      </c>
      <c r="L553" s="1">
        <f>IF(E553&lt;0,1,0)</f>
        <v>1</v>
      </c>
    </row>
    <row r="554" spans="1:12">
      <c r="A554" s="8">
        <v>44615</v>
      </c>
      <c r="B554" s="17">
        <v>19705851.789999999</v>
      </c>
      <c r="C554" s="5">
        <v>26.2745</v>
      </c>
      <c r="D554" s="5">
        <v>26.28</v>
      </c>
      <c r="E554" s="10">
        <f>(D554-C554)</f>
        <v>5.5000000000013927E-3</v>
      </c>
      <c r="F554" s="18">
        <f>+E554/C554</f>
        <v>2.0932843631663373E-4</v>
      </c>
      <c r="K554" s="1">
        <f>IF(E554&gt;0,1,0)</f>
        <v>1</v>
      </c>
      <c r="L554" s="1">
        <f>IF(E554&lt;0,1,0)</f>
        <v>0</v>
      </c>
    </row>
    <row r="555" spans="1:12">
      <c r="A555" s="8">
        <v>44616</v>
      </c>
      <c r="B555" s="14">
        <v>19834489.239999998</v>
      </c>
      <c r="C555" s="12">
        <v>26.446000000000002</v>
      </c>
      <c r="D555" s="5">
        <v>26.31</v>
      </c>
      <c r="E555" s="10">
        <f>(D555-C555)</f>
        <v>-0.13600000000000279</v>
      </c>
      <c r="F555" s="18">
        <f>+E555/C555</f>
        <v>-5.1425546396431515E-3</v>
      </c>
      <c r="K555" s="1">
        <f>IF(E555&gt;0,1,0)</f>
        <v>0</v>
      </c>
      <c r="L555" s="1">
        <f>IF(E555&lt;0,1,0)</f>
        <v>1</v>
      </c>
    </row>
    <row r="556" spans="1:12">
      <c r="A556" s="8">
        <v>44617</v>
      </c>
      <c r="B556" s="14">
        <v>20066800.859999999</v>
      </c>
      <c r="C556" s="12">
        <v>26.755700000000001</v>
      </c>
      <c r="D556" s="5">
        <v>26.59</v>
      </c>
      <c r="E556" s="10">
        <f>(D556-C556)</f>
        <v>-0.16570000000000107</v>
      </c>
      <c r="F556" s="18">
        <f>+E556/C556</f>
        <v>-6.1930728779288546E-3</v>
      </c>
      <c r="K556" s="1">
        <f>IF(E556&gt;0,1,0)</f>
        <v>0</v>
      </c>
      <c r="L556" s="1">
        <f>IF(E556&lt;0,1,0)</f>
        <v>1</v>
      </c>
    </row>
    <row r="557" spans="1:12">
      <c r="A557" s="8">
        <v>44620</v>
      </c>
      <c r="B557" s="16">
        <v>19910095.780000001</v>
      </c>
      <c r="C557" s="5">
        <v>26.546800000000001</v>
      </c>
      <c r="D557" s="5">
        <v>26.35</v>
      </c>
      <c r="E557" s="10">
        <f>(D557-C557)</f>
        <v>-0.19679999999999964</v>
      </c>
      <c r="F557" s="18">
        <f>+E557/C557</f>
        <v>-7.4133228863742387E-3</v>
      </c>
      <c r="K557" s="1">
        <f>IF(E557&gt;0,1,0)</f>
        <v>0</v>
      </c>
      <c r="L557" s="1">
        <f>IF(E557&lt;0,1,0)</f>
        <v>1</v>
      </c>
    </row>
    <row r="558" spans="1:12">
      <c r="A558" s="8">
        <v>44621</v>
      </c>
      <c r="B558" s="14">
        <v>19628475.829999998</v>
      </c>
      <c r="C558" s="12">
        <v>26.171299999999999</v>
      </c>
      <c r="D558" s="5">
        <v>26.42</v>
      </c>
      <c r="E558" s="10">
        <f>(D558-C558)</f>
        <v>0.24870000000000303</v>
      </c>
      <c r="F558" s="18">
        <f>+E558/C558</f>
        <v>9.5027759415849816E-3</v>
      </c>
      <c r="K558" s="1">
        <f>IF(E558&gt;0,1,0)</f>
        <v>1</v>
      </c>
      <c r="L558" s="1">
        <f>IF(E558&lt;0,1,0)</f>
        <v>0</v>
      </c>
    </row>
    <row r="559" spans="1:12">
      <c r="A559" s="8">
        <v>44622</v>
      </c>
      <c r="B559" s="14">
        <v>19950834.359999999</v>
      </c>
      <c r="C559" s="12">
        <v>26.601099999999999</v>
      </c>
      <c r="D559" s="5">
        <v>26.63</v>
      </c>
      <c r="E559" s="10">
        <f>(D559-C559)</f>
        <v>2.8900000000000148E-2</v>
      </c>
      <c r="F559" s="18">
        <f>+E559/C559</f>
        <v>1.0864212382194777E-3</v>
      </c>
      <c r="K559" s="1">
        <f>IF(E559&gt;0,1,0)</f>
        <v>1</v>
      </c>
      <c r="L559" s="1">
        <f>IF(E559&lt;0,1,0)</f>
        <v>0</v>
      </c>
    </row>
    <row r="560" spans="1:12">
      <c r="A560" s="8">
        <v>44623</v>
      </c>
      <c r="B560" s="14">
        <v>19816646.25</v>
      </c>
      <c r="C560" s="12">
        <v>26.4222</v>
      </c>
      <c r="D560" s="5">
        <v>26.64</v>
      </c>
      <c r="E560" s="10">
        <f>(D560-C560)</f>
        <v>0.21780000000000044</v>
      </c>
      <c r="F560" s="18">
        <f>+E560/C560</f>
        <v>8.2430683289052547E-3</v>
      </c>
      <c r="K560" s="1">
        <f>IF(E560&gt;0,1,0)</f>
        <v>1</v>
      </c>
      <c r="L560" s="1">
        <f>IF(E560&lt;0,1,0)</f>
        <v>0</v>
      </c>
    </row>
    <row r="561" spans="1:12">
      <c r="A561" s="8">
        <v>44624</v>
      </c>
      <c r="B561" s="14">
        <v>19571110.100000001</v>
      </c>
      <c r="C561" s="12">
        <v>26.094799999999999</v>
      </c>
      <c r="D561" s="5">
        <v>26.05</v>
      </c>
      <c r="E561" s="10">
        <f>(D561-C561)</f>
        <v>-4.4799999999998619E-2</v>
      </c>
      <c r="F561" s="18">
        <f>+E561/C561</f>
        <v>-1.7168171436454244E-3</v>
      </c>
      <c r="K561" s="1">
        <f>IF(E561&gt;0,1,0)</f>
        <v>0</v>
      </c>
      <c r="L561" s="1">
        <f>IF(E561&lt;0,1,0)</f>
        <v>1</v>
      </c>
    </row>
    <row r="562" spans="1:12">
      <c r="A562" s="8">
        <v>44627</v>
      </c>
      <c r="B562" s="14">
        <v>19273642.32</v>
      </c>
      <c r="C562" s="12">
        <v>25.6982</v>
      </c>
      <c r="D562" s="5">
        <v>25.59</v>
      </c>
      <c r="E562" s="10">
        <f>(D562-C562)</f>
        <v>-0.10820000000000007</v>
      </c>
      <c r="F562" s="18">
        <f>+E562/C562</f>
        <v>-4.2104116241604497E-3</v>
      </c>
      <c r="K562" s="1">
        <f>IF(E562&gt;0,1,0)</f>
        <v>0</v>
      </c>
      <c r="L562" s="1">
        <f>IF(E562&lt;0,1,0)</f>
        <v>1</v>
      </c>
    </row>
    <row r="563" spans="1:12">
      <c r="A563" s="8">
        <v>44628</v>
      </c>
      <c r="B563" s="14">
        <v>19388674.989999998</v>
      </c>
      <c r="C563" s="12">
        <v>25.851600000000001</v>
      </c>
      <c r="D563" s="5">
        <v>26.2</v>
      </c>
      <c r="E563" s="10">
        <f>(D563-C563)</f>
        <v>0.34839999999999804</v>
      </c>
      <c r="F563" s="18">
        <f>+E563/C563</f>
        <v>1.3476922124742685E-2</v>
      </c>
      <c r="K563" s="1">
        <f>IF(E563&gt;0,1,0)</f>
        <v>1</v>
      </c>
      <c r="L563" s="1">
        <f>IF(E563&lt;0,1,0)</f>
        <v>0</v>
      </c>
    </row>
    <row r="564" spans="1:12">
      <c r="A564" s="8">
        <v>44629</v>
      </c>
      <c r="B564" s="14">
        <v>19698227.489999998</v>
      </c>
      <c r="C564" s="12">
        <v>26.264299999999999</v>
      </c>
      <c r="D564" s="5">
        <v>26.24</v>
      </c>
      <c r="E564" s="10">
        <f>(D564-C564)</f>
        <v>-2.430000000000021E-2</v>
      </c>
      <c r="F564" s="18">
        <f>+E564/C564</f>
        <v>-9.252102664072605E-4</v>
      </c>
      <c r="K564" s="1">
        <f>IF(E564&gt;0,1,0)</f>
        <v>0</v>
      </c>
      <c r="L564" s="1">
        <f>IF(E564&lt;0,1,0)</f>
        <v>1</v>
      </c>
    </row>
    <row r="565" spans="1:12">
      <c r="A565" s="8">
        <v>44630</v>
      </c>
      <c r="B565" s="14">
        <v>19734731.73</v>
      </c>
      <c r="C565" s="12">
        <v>26.312999999999999</v>
      </c>
      <c r="D565" s="5">
        <v>26.48</v>
      </c>
      <c r="E565" s="2">
        <f>(D565-C565)</f>
        <v>0.16700000000000159</v>
      </c>
      <c r="F565" s="4">
        <f>+E565/C565</f>
        <v>6.3466727473112756E-3</v>
      </c>
      <c r="K565" s="1">
        <f>IF(E565&gt;0,1,0)</f>
        <v>1</v>
      </c>
      <c r="L565" s="1">
        <f>IF(E565&lt;0,1,0)</f>
        <v>0</v>
      </c>
    </row>
    <row r="566" spans="1:12">
      <c r="A566" s="8">
        <v>44631</v>
      </c>
      <c r="B566" s="14">
        <v>19631402.190000001</v>
      </c>
      <c r="C566" s="12">
        <v>26.1752</v>
      </c>
      <c r="D566" s="5">
        <v>25.98</v>
      </c>
      <c r="E566" s="2">
        <f>(D566-C566)</f>
        <v>-0.19519999999999982</v>
      </c>
      <c r="F566" s="4">
        <f>+E566/C566</f>
        <v>-7.4574406308261188E-3</v>
      </c>
      <c r="K566" s="1">
        <f>IF(E566&gt;0,1,0)</f>
        <v>0</v>
      </c>
      <c r="L566" s="1">
        <f>IF(E566&lt;0,1,0)</f>
        <v>1</v>
      </c>
    </row>
    <row r="567" spans="1:12">
      <c r="A567" s="8">
        <v>44634</v>
      </c>
      <c r="B567" s="14">
        <v>19739255.32</v>
      </c>
      <c r="C567" s="12">
        <v>26.318999999999999</v>
      </c>
      <c r="D567" s="5">
        <v>26.44</v>
      </c>
      <c r="E567" s="2">
        <f>(D567-C567)</f>
        <v>0.12100000000000222</v>
      </c>
      <c r="F567" s="4">
        <f>+E567/C567</f>
        <v>4.5974391124283679E-3</v>
      </c>
      <c r="K567" s="1">
        <f>IF(E567&gt;0,1,0)</f>
        <v>1</v>
      </c>
      <c r="L567" s="1">
        <f>IF(E567&lt;0,1,0)</f>
        <v>0</v>
      </c>
    </row>
    <row r="568" spans="1:12">
      <c r="A568" s="8">
        <v>44635</v>
      </c>
      <c r="B568" s="17">
        <v>19919598.530000001</v>
      </c>
      <c r="C568" s="5">
        <v>26.5595</v>
      </c>
      <c r="D568" s="5">
        <v>26.26</v>
      </c>
      <c r="E568" s="2">
        <f>(D568-C568)</f>
        <v>-0.29949999999999832</v>
      </c>
      <c r="F568" s="4">
        <f>+E568/C568</f>
        <v>-1.1276567706470314E-2</v>
      </c>
      <c r="K568" s="1">
        <f>IF(E568&gt;0,1,0)</f>
        <v>0</v>
      </c>
      <c r="L568" s="1">
        <f>IF(E568&lt;0,1,0)</f>
        <v>1</v>
      </c>
    </row>
    <row r="569" spans="1:12">
      <c r="A569" s="8">
        <v>44636</v>
      </c>
      <c r="B569" s="14">
        <v>20055817.41</v>
      </c>
      <c r="C569" s="12">
        <v>26.741099999999999</v>
      </c>
      <c r="D569" s="5">
        <v>26.41</v>
      </c>
      <c r="E569" s="2">
        <f>(D569-C569)</f>
        <v>-0.33109999999999928</v>
      </c>
      <c r="F569" s="4">
        <f>+E569/C569</f>
        <v>-1.238168960887919E-2</v>
      </c>
      <c r="K569" s="1">
        <f>IF(E569&gt;0,1,0)</f>
        <v>0</v>
      </c>
      <c r="L569" s="1">
        <f>IF(E569&lt;0,1,0)</f>
        <v>1</v>
      </c>
    </row>
    <row r="570" spans="1:12">
      <c r="A570" s="8">
        <v>44637</v>
      </c>
      <c r="B570" s="14">
        <v>20192787.550000001</v>
      </c>
      <c r="C570" s="12">
        <v>26.9237</v>
      </c>
      <c r="D570" s="5">
        <v>26.89</v>
      </c>
      <c r="E570" s="2">
        <f>(D570-C570)</f>
        <v>-3.3699999999999619E-2</v>
      </c>
      <c r="F570" s="4">
        <f>+E570/C570</f>
        <v>-1.251685318139766E-3</v>
      </c>
      <c r="K570" s="1">
        <f>IF(E570&gt;0,1,0)</f>
        <v>0</v>
      </c>
      <c r="L570" s="1">
        <f>IF(E570&lt;0,1,0)</f>
        <v>1</v>
      </c>
    </row>
    <row r="571" spans="1:12">
      <c r="A571" s="8">
        <v>44638</v>
      </c>
      <c r="B571" s="14">
        <v>20239647.18</v>
      </c>
      <c r="C571" s="12">
        <v>26.9862</v>
      </c>
      <c r="D571" s="5">
        <v>26.93</v>
      </c>
      <c r="E571" s="2">
        <f>(D571-C571)</f>
        <v>-5.6200000000000472E-2</v>
      </c>
      <c r="F571" s="4">
        <f>+E571/C571</f>
        <v>-2.082545893827233E-3</v>
      </c>
      <c r="K571" s="1">
        <f>IF(E571&gt;0,1,0)</f>
        <v>0</v>
      </c>
      <c r="L571" s="1">
        <f>IF(E571&lt;0,1,0)</f>
        <v>1</v>
      </c>
    </row>
    <row r="572" spans="1:12">
      <c r="A572" s="8">
        <v>44641</v>
      </c>
      <c r="B572" s="14">
        <v>20345139.960000001</v>
      </c>
      <c r="C572" s="12">
        <v>27.126899999999999</v>
      </c>
      <c r="D572" s="5">
        <v>26.73</v>
      </c>
      <c r="E572" s="2">
        <f>(D572-C572)</f>
        <v>-0.3968999999999987</v>
      </c>
      <c r="F572" s="4">
        <f>+E572/C572</f>
        <v>-1.4631233203941428E-2</v>
      </c>
      <c r="K572" s="1">
        <f>IF(E572&gt;0,1,0)</f>
        <v>0</v>
      </c>
      <c r="L572" s="1">
        <f>IF(E572&lt;0,1,0)</f>
        <v>1</v>
      </c>
    </row>
    <row r="573" spans="1:12">
      <c r="A573" s="8">
        <v>44642</v>
      </c>
      <c r="B573" s="14">
        <v>20449686.57</v>
      </c>
      <c r="C573" s="12">
        <v>27.266200000000001</v>
      </c>
      <c r="D573" s="5">
        <v>27.18</v>
      </c>
      <c r="E573" s="2">
        <f>(D573-C573)</f>
        <v>-8.6200000000001609E-2</v>
      </c>
      <c r="F573" s="4">
        <f>+E573/C573</f>
        <v>-3.1614233006433462E-3</v>
      </c>
      <c r="K573" s="1">
        <f>IF(E573&gt;0,1,0)</f>
        <v>0</v>
      </c>
      <c r="L573" s="1">
        <f>IF(E573&lt;0,1,0)</f>
        <v>1</v>
      </c>
    </row>
    <row r="574" spans="1:12">
      <c r="A574" s="8">
        <v>44643</v>
      </c>
      <c r="B574" s="14">
        <v>20297179.57</v>
      </c>
      <c r="C574" s="12">
        <v>27.062899999999999</v>
      </c>
      <c r="D574" s="5">
        <v>27.08</v>
      </c>
      <c r="E574" s="2">
        <f>(D574-C574)</f>
        <v>1.7099999999999227E-2</v>
      </c>
      <c r="F574" s="4">
        <f>+E574/C574</f>
        <v>6.318613304560571E-4</v>
      </c>
      <c r="K574" s="1">
        <f>IF(E574&gt;0,1,0)</f>
        <v>1</v>
      </c>
      <c r="L574" s="1">
        <f>IF(E574&lt;0,1,0)</f>
        <v>0</v>
      </c>
    </row>
    <row r="575" spans="1:12">
      <c r="A575" s="8">
        <v>44644</v>
      </c>
      <c r="B575" s="14">
        <v>20426144.399999999</v>
      </c>
      <c r="C575" s="12">
        <v>27.2349</v>
      </c>
      <c r="D575" s="5">
        <v>27.2</v>
      </c>
      <c r="E575" s="2">
        <f>(D575-C575)</f>
        <v>-3.4900000000000375E-2</v>
      </c>
      <c r="F575" s="4">
        <f>+E575/C575</f>
        <v>-1.2814440295356464E-3</v>
      </c>
      <c r="K575" s="1">
        <f>IF(E575&gt;0,1,0)</f>
        <v>0</v>
      </c>
      <c r="L575" s="1">
        <f>IF(E575&lt;0,1,0)</f>
        <v>1</v>
      </c>
    </row>
    <row r="576" spans="1:12">
      <c r="A576" s="8">
        <v>44645</v>
      </c>
      <c r="B576" s="14">
        <v>20510520.48</v>
      </c>
      <c r="C576" s="12">
        <v>27.3474</v>
      </c>
      <c r="D576" s="5">
        <v>27.32</v>
      </c>
      <c r="E576" s="2">
        <f>(D576-C576)</f>
        <v>-2.7400000000000091E-2</v>
      </c>
      <c r="F576" s="4">
        <f>+E576/C576</f>
        <v>-1.0019234003963847E-3</v>
      </c>
      <c r="K576" s="1">
        <f>IF(E576&gt;0,1,0)</f>
        <v>0</v>
      </c>
      <c r="L576" s="1">
        <f>IF(E576&lt;0,1,0)</f>
        <v>1</v>
      </c>
    </row>
    <row r="577" spans="1:12">
      <c r="A577" s="8">
        <v>44648</v>
      </c>
      <c r="B577" s="14">
        <v>20543582.670000002</v>
      </c>
      <c r="C577" s="12">
        <v>27.391400000000001</v>
      </c>
      <c r="D577" s="5">
        <v>27.38</v>
      </c>
      <c r="E577" s="2">
        <f>(D577-C577)</f>
        <v>-1.1400000000001853E-2</v>
      </c>
      <c r="F577" s="4">
        <f>+E577/C577</f>
        <v>-4.1618902283205138E-4</v>
      </c>
      <c r="K577" s="1">
        <f>IF(E577&gt;0,1,0)</f>
        <v>0</v>
      </c>
      <c r="L577" s="1">
        <f>IF(E577&lt;0,1,0)</f>
        <v>1</v>
      </c>
    </row>
    <row r="578" spans="1:12">
      <c r="A578" s="8">
        <v>44649</v>
      </c>
      <c r="B578" s="14">
        <v>17962979.32</v>
      </c>
      <c r="C578" s="12">
        <v>27.635400000000001</v>
      </c>
      <c r="D578" s="5">
        <v>27.6</v>
      </c>
      <c r="E578" s="2">
        <f>(D578-C578)</f>
        <v>-3.539999999999921E-2</v>
      </c>
      <c r="F578" s="4">
        <f>+E578/C578</f>
        <v>-1.2809657178835556E-3</v>
      </c>
      <c r="K578" s="1">
        <f>IF(E578&gt;0,1,0)</f>
        <v>0</v>
      </c>
      <c r="L578" s="1">
        <f>IF(E578&lt;0,1,0)</f>
        <v>1</v>
      </c>
    </row>
    <row r="579" spans="1:12">
      <c r="A579" s="8">
        <v>44650</v>
      </c>
      <c r="B579" s="14">
        <v>17842526.800000001</v>
      </c>
      <c r="C579" s="12">
        <v>27.45</v>
      </c>
      <c r="D579" s="5">
        <v>27.46</v>
      </c>
      <c r="E579" s="2">
        <f>(D579-C579)</f>
        <v>1.0000000000001563E-2</v>
      </c>
      <c r="F579" s="4">
        <f>+E579/C579</f>
        <v>3.6429872495451963E-4</v>
      </c>
      <c r="K579" s="1">
        <f>IF(E579&gt;0,1,0)</f>
        <v>1</v>
      </c>
      <c r="L579" s="1">
        <f>IF(E579&lt;0,1,0)</f>
        <v>0</v>
      </c>
    </row>
    <row r="580" spans="1:12">
      <c r="A580" s="8">
        <v>44651</v>
      </c>
      <c r="B580" s="14">
        <v>17714704.66</v>
      </c>
      <c r="C580" s="12">
        <v>27.253399999999999</v>
      </c>
      <c r="D580" s="5">
        <v>27.24</v>
      </c>
      <c r="E580" s="2">
        <f>(D580-C580)</f>
        <v>-1.3400000000000745E-2</v>
      </c>
      <c r="F580" s="4">
        <f>+E580/C580</f>
        <v>-4.9168177181565403E-4</v>
      </c>
      <c r="G580" s="1">
        <f>SUM(K328:K580)</f>
        <v>103</v>
      </c>
      <c r="H580" s="1">
        <f>SUM(L328:L580)</f>
        <v>145</v>
      </c>
      <c r="K580" s="1">
        <f>IF(E580&gt;0,1,0)</f>
        <v>0</v>
      </c>
      <c r="L580" s="1">
        <f>IF(E580&lt;0,1,0)</f>
        <v>1</v>
      </c>
    </row>
    <row r="581" spans="1:12">
      <c r="A581" s="6">
        <v>44652</v>
      </c>
      <c r="B581" s="17">
        <v>17770359.84</v>
      </c>
      <c r="C581" s="5">
        <v>27.338999999999999</v>
      </c>
      <c r="D581" s="5">
        <v>27.36</v>
      </c>
      <c r="E581" s="2">
        <f>(D581-C581)</f>
        <v>2.1000000000000796E-2</v>
      </c>
      <c r="F581" s="4">
        <f>+E581/C581</f>
        <v>7.6813343575115396E-4</v>
      </c>
      <c r="K581" s="1">
        <f>IF(E581&gt;0,1,0)</f>
        <v>1</v>
      </c>
      <c r="L581" s="1">
        <f>IF(E581&lt;0,1,0)</f>
        <v>0</v>
      </c>
    </row>
    <row r="582" spans="1:12">
      <c r="A582" s="6">
        <v>44655</v>
      </c>
      <c r="B582" s="17">
        <v>17802458.27</v>
      </c>
      <c r="C582" s="5">
        <v>27.388400000000001</v>
      </c>
      <c r="D582" s="5">
        <v>27.73</v>
      </c>
      <c r="E582" s="2">
        <f>(D582-C582)</f>
        <v>0.34159999999999968</v>
      </c>
      <c r="F582" s="4">
        <f>+E582/C582</f>
        <v>1.2472433585021384E-2</v>
      </c>
      <c r="K582" s="1">
        <f>IF(E582&gt;0,1,0)</f>
        <v>1</v>
      </c>
      <c r="L582" s="1">
        <f>IF(E582&lt;0,1,0)</f>
        <v>0</v>
      </c>
    </row>
    <row r="583" spans="1:12">
      <c r="A583" s="6">
        <v>44656</v>
      </c>
      <c r="B583" s="14">
        <v>17749227.48</v>
      </c>
      <c r="C583" s="12">
        <v>27.3065</v>
      </c>
      <c r="D583" s="5">
        <v>27.2</v>
      </c>
      <c r="E583" s="2">
        <f>(D583-C583)</f>
        <v>-0.10650000000000048</v>
      </c>
      <c r="F583" s="4">
        <f>+E583/C583</f>
        <v>-3.9001702891253175E-3</v>
      </c>
      <c r="K583" s="1">
        <f>IF(E583&gt;0,1,0)</f>
        <v>0</v>
      </c>
      <c r="L583" s="1">
        <f>IF(E583&lt;0,1,0)</f>
        <v>1</v>
      </c>
    </row>
    <row r="584" spans="1:12">
      <c r="A584" s="6">
        <v>44657</v>
      </c>
      <c r="B584" s="17">
        <v>17669856.850000001</v>
      </c>
      <c r="C584" s="9">
        <v>27.1844</v>
      </c>
      <c r="D584" s="5">
        <v>27.2</v>
      </c>
      <c r="E584" s="2">
        <f>(D584-C584)</f>
        <v>1.559999999999917E-2</v>
      </c>
      <c r="F584" s="4">
        <f>+E584/C584</f>
        <v>5.738585365135582E-4</v>
      </c>
      <c r="K584" s="1">
        <f>IF(E584&gt;0,1,0)</f>
        <v>1</v>
      </c>
      <c r="L584" s="1">
        <f>IF(E584&lt;0,1,0)</f>
        <v>0</v>
      </c>
    </row>
    <row r="585" spans="1:12">
      <c r="A585" s="6">
        <v>44658</v>
      </c>
      <c r="B585" s="17">
        <v>17704910.649999999</v>
      </c>
      <c r="C585" s="5">
        <v>27.238299999999999</v>
      </c>
      <c r="D585" s="5">
        <v>27.24</v>
      </c>
      <c r="E585" s="2">
        <f>(D585-C585)</f>
        <v>1.6999999999995907E-3</v>
      </c>
      <c r="F585" s="4">
        <f>+E585/C585</f>
        <v>6.2412118230564714E-5</v>
      </c>
      <c r="K585" s="1">
        <f>IF(E585&gt;0,1,0)</f>
        <v>1</v>
      </c>
      <c r="L585" s="1">
        <f>IF(E585&lt;0,1,0)</f>
        <v>0</v>
      </c>
    </row>
    <row r="586" spans="1:12">
      <c r="A586" s="6">
        <v>44659</v>
      </c>
      <c r="B586" s="17">
        <v>17712053.030000001</v>
      </c>
      <c r="C586" s="5">
        <v>27.249300000000002</v>
      </c>
      <c r="D586" s="5">
        <v>27.27</v>
      </c>
      <c r="E586" s="2">
        <f>(D586-C586)</f>
        <v>2.0699999999997942E-2</v>
      </c>
      <c r="F586" s="4">
        <f>+E586/C586</f>
        <v>7.5965254153310144E-4</v>
      </c>
      <c r="K586" s="1">
        <f>IF(E586&gt;0,1,0)</f>
        <v>1</v>
      </c>
      <c r="L586" s="1">
        <f>IF(E586&lt;0,1,0)</f>
        <v>0</v>
      </c>
    </row>
    <row r="587" spans="1:12">
      <c r="A587" s="6">
        <v>44662</v>
      </c>
      <c r="B587" s="17">
        <v>18327213.670000002</v>
      </c>
      <c r="C587" s="5">
        <v>27.151399999999999</v>
      </c>
      <c r="D587" s="5">
        <v>27.22</v>
      </c>
      <c r="E587" s="2">
        <f>(D587-C587)</f>
        <v>6.8599999999999994E-2</v>
      </c>
      <c r="F587" s="4">
        <f>+E587/C587</f>
        <v>2.5265732153774757E-3</v>
      </c>
      <c r="K587" s="1">
        <f>IF(E587&gt;0,1,0)</f>
        <v>1</v>
      </c>
      <c r="L587" s="1">
        <f>IF(E587&lt;0,1,0)</f>
        <v>0</v>
      </c>
    </row>
    <row r="588" spans="1:12">
      <c r="A588" s="6">
        <v>44663</v>
      </c>
      <c r="B588" s="17">
        <v>18283587.59</v>
      </c>
      <c r="C588" s="5">
        <v>27.0868</v>
      </c>
      <c r="D588" s="5">
        <v>27.03</v>
      </c>
      <c r="E588" s="2">
        <f>(D588-C588)</f>
        <v>-5.6799999999999073E-2</v>
      </c>
      <c r="F588" s="4">
        <f>+E588/C588</f>
        <v>-2.0969623580489047E-3</v>
      </c>
      <c r="K588" s="1">
        <f>IF(E588&gt;0,1,0)</f>
        <v>0</v>
      </c>
      <c r="L588" s="1">
        <f>IF(E588&lt;0,1,0)</f>
        <v>1</v>
      </c>
    </row>
    <row r="589" spans="1:12">
      <c r="A589" s="6">
        <v>44664</v>
      </c>
      <c r="B589" s="17">
        <v>18373037.34</v>
      </c>
      <c r="C589" s="5">
        <v>27.2193</v>
      </c>
      <c r="D589" s="5">
        <v>27.21</v>
      </c>
      <c r="E589" s="2">
        <f>(D589-C589)</f>
        <v>-9.2999999999996419E-3</v>
      </c>
      <c r="F589" s="4">
        <f>+E589/C589</f>
        <v>-3.416693302178837E-4</v>
      </c>
      <c r="K589" s="1">
        <f>IF(E589&gt;0,1,0)</f>
        <v>0</v>
      </c>
      <c r="L589" s="1">
        <f>IF(E589&lt;0,1,0)</f>
        <v>1</v>
      </c>
    </row>
    <row r="590" spans="1:12">
      <c r="A590" s="6">
        <v>44665</v>
      </c>
      <c r="B590" s="17">
        <v>18354639.719999999</v>
      </c>
      <c r="C590" s="5">
        <v>27.1921</v>
      </c>
      <c r="D590" s="5">
        <v>27.21</v>
      </c>
      <c r="E590" s="2">
        <f>(D590-C590)</f>
        <v>1.7900000000000915E-2</v>
      </c>
      <c r="F590" s="4">
        <f>+E590/C590</f>
        <v>6.5827942674530153E-4</v>
      </c>
      <c r="K590" s="1">
        <f>IF(E590&gt;0,1,0)</f>
        <v>1</v>
      </c>
      <c r="L590" s="1">
        <f>IF(E590&lt;0,1,0)</f>
        <v>0</v>
      </c>
    </row>
    <row r="591" spans="1:12">
      <c r="A591" s="6">
        <v>44669</v>
      </c>
      <c r="B591" s="17">
        <v>18343137.460000001</v>
      </c>
      <c r="C591" s="5">
        <v>27.175000000000001</v>
      </c>
      <c r="D591" s="5">
        <v>27.17</v>
      </c>
      <c r="E591" s="2">
        <f>(D591-C591)</f>
        <v>-4.9999999999990052E-3</v>
      </c>
      <c r="F591" s="4">
        <f>+E591/C591</f>
        <v>-1.8399264029435162E-4</v>
      </c>
      <c r="K591" s="1">
        <f>IF(E591&gt;0,1,0)</f>
        <v>0</v>
      </c>
      <c r="L591" s="1">
        <f>IF(E591&lt;0,1,0)</f>
        <v>1</v>
      </c>
    </row>
    <row r="592" spans="1:12">
      <c r="A592" s="6">
        <v>44670</v>
      </c>
      <c r="B592" s="17">
        <v>17804833.940000001</v>
      </c>
      <c r="C592" s="5">
        <v>27.392099999999999</v>
      </c>
      <c r="D592" s="5">
        <v>27.39</v>
      </c>
      <c r="E592" s="2">
        <f>(D592-C592)</f>
        <v>-2.0999999999986585E-3</v>
      </c>
      <c r="F592" s="4">
        <f>+E592/C592</f>
        <v>-7.6664439747177416E-5</v>
      </c>
      <c r="K592" s="1">
        <f>IF(E592&gt;0,1,0)</f>
        <v>0</v>
      </c>
      <c r="L592" s="1">
        <f>IF(E592&lt;0,1,0)</f>
        <v>1</v>
      </c>
    </row>
    <row r="593" spans="1:12">
      <c r="A593" s="6">
        <v>44671</v>
      </c>
      <c r="B593" s="17">
        <v>17797584.559999999</v>
      </c>
      <c r="C593" s="5">
        <v>27.3809</v>
      </c>
      <c r="D593" s="5">
        <v>27.4</v>
      </c>
      <c r="E593" s="2">
        <f>(D593-C593)</f>
        <v>1.9099999999998118E-2</v>
      </c>
      <c r="F593" s="4">
        <f>+E593/C593</f>
        <v>6.9756655186637827E-4</v>
      </c>
      <c r="K593" s="1">
        <f>IF(E593&gt;0,1,0)</f>
        <v>1</v>
      </c>
      <c r="L593" s="1">
        <f>IF(E593&lt;0,1,0)</f>
        <v>0</v>
      </c>
    </row>
    <row r="594" spans="1:12">
      <c r="A594" s="6">
        <v>44672</v>
      </c>
      <c r="B594" s="14">
        <v>17717105.170000002</v>
      </c>
      <c r="C594" s="12">
        <v>27.257100000000001</v>
      </c>
      <c r="D594" s="5">
        <v>27.26</v>
      </c>
      <c r="E594" s="2">
        <f>(D594-C594)</f>
        <v>2.9000000000003467E-3</v>
      </c>
      <c r="F594" s="4">
        <f>+E594/C594</f>
        <v>1.0639429726567927E-4</v>
      </c>
      <c r="K594" s="1">
        <f>IF(E594&gt;0,1,0)</f>
        <v>1</v>
      </c>
      <c r="L594" s="1">
        <f>IF(E594&lt;0,1,0)</f>
        <v>0</v>
      </c>
    </row>
    <row r="595" spans="1:12">
      <c r="A595" s="6">
        <v>44673</v>
      </c>
      <c r="B595" s="14">
        <v>17564459.579999998</v>
      </c>
      <c r="C595" s="12">
        <v>27.022200000000002</v>
      </c>
      <c r="D595" s="5">
        <v>27.03</v>
      </c>
      <c r="E595" s="2">
        <f>(D595-C595)</f>
        <v>7.799999999999585E-3</v>
      </c>
      <c r="F595" s="4">
        <f>+E595/C595</f>
        <v>2.8865155316738035E-4</v>
      </c>
      <c r="K595" s="1">
        <f>IF(E595&gt;0,1,0)</f>
        <v>1</v>
      </c>
      <c r="L595" s="1">
        <f>IF(E595&lt;0,1,0)</f>
        <v>0</v>
      </c>
    </row>
    <row r="596" spans="1:12">
      <c r="A596" s="6">
        <v>44676</v>
      </c>
      <c r="B596" s="17">
        <v>17568565.739999998</v>
      </c>
      <c r="C596" s="5">
        <v>27.028600000000001</v>
      </c>
      <c r="D596" s="5">
        <v>27.03</v>
      </c>
      <c r="E596" s="2">
        <f>(D596-C596)</f>
        <v>1.4000000000002899E-3</v>
      </c>
      <c r="F596" s="4">
        <f>+E596/C596</f>
        <v>5.1796985415459548E-5</v>
      </c>
      <c r="K596" s="1">
        <f>IF(E596&gt;0,1,0)</f>
        <v>1</v>
      </c>
      <c r="L596" s="1">
        <f>IF(E596&lt;0,1,0)</f>
        <v>0</v>
      </c>
    </row>
    <row r="597" spans="1:12">
      <c r="A597" s="6">
        <v>44677</v>
      </c>
      <c r="B597" s="14">
        <v>17351443.010000002</v>
      </c>
      <c r="C597" s="12">
        <v>26.694500000000001</v>
      </c>
      <c r="D597" s="5">
        <v>26.67</v>
      </c>
      <c r="E597" s="2">
        <f>(D597-C597)</f>
        <v>-2.4499999999999744E-2</v>
      </c>
      <c r="F597" s="4">
        <f>+E597/C597</f>
        <v>-9.17792054543061E-4</v>
      </c>
      <c r="K597" s="1">
        <f>IF(E597&gt;0,1,0)</f>
        <v>0</v>
      </c>
      <c r="L597" s="1">
        <f>IF(E597&lt;0,1,0)</f>
        <v>1</v>
      </c>
    </row>
    <row r="598" spans="1:12">
      <c r="A598" s="6">
        <v>44678</v>
      </c>
      <c r="B598" s="14">
        <v>17368845.190000001</v>
      </c>
      <c r="C598" s="12">
        <v>26.721299999999999</v>
      </c>
      <c r="D598" s="5">
        <v>26.62</v>
      </c>
      <c r="E598" s="2">
        <f>(D598-C598)</f>
        <v>-0.10129999999999839</v>
      </c>
      <c r="F598" s="4">
        <f>+E598/C598</f>
        <v>-3.7909832231215693E-3</v>
      </c>
      <c r="K598" s="1">
        <f>IF(E598&gt;0,1,0)</f>
        <v>0</v>
      </c>
      <c r="L598" s="1">
        <f>IF(E598&lt;0,1,0)</f>
        <v>1</v>
      </c>
    </row>
    <row r="599" spans="1:12">
      <c r="A599" s="6">
        <v>44679</v>
      </c>
      <c r="B599" s="14">
        <v>17515204.030000001</v>
      </c>
      <c r="C599" s="12">
        <v>26.9465</v>
      </c>
      <c r="D599" s="5">
        <v>26.87</v>
      </c>
      <c r="E599" s="2">
        <f>(D599-C599)</f>
        <v>-7.6499999999999346E-2</v>
      </c>
      <c r="F599" s="4">
        <f>+E599/C599</f>
        <v>-2.8389586773792273E-3</v>
      </c>
      <c r="K599" s="1">
        <f>IF(E599&gt;0,1,0)</f>
        <v>0</v>
      </c>
      <c r="L599" s="1">
        <f>IF(E599&lt;0,1,0)</f>
        <v>1</v>
      </c>
    </row>
    <row r="600" spans="1:12">
      <c r="A600" s="6">
        <v>44680</v>
      </c>
      <c r="B600" s="14">
        <v>17343499.93</v>
      </c>
      <c r="C600" s="12">
        <v>26.682300000000001</v>
      </c>
      <c r="D600" s="5">
        <v>26.69</v>
      </c>
      <c r="E600" s="2">
        <f>(D600-C600)</f>
        <v>7.6999999999998181E-3</v>
      </c>
      <c r="F600" s="4">
        <f>+E600/C600</f>
        <v>2.8858081949456447E-4</v>
      </c>
      <c r="G600" s="1">
        <f>SUM(K349:K600)</f>
        <v>107</v>
      </c>
      <c r="H600" s="1">
        <f>SUM(L349:L600)</f>
        <v>140</v>
      </c>
      <c r="K600" s="1">
        <f>IF(E600&gt;0,1,0)</f>
        <v>1</v>
      </c>
      <c r="L600" s="1">
        <f>IF(E600&lt;0,1,0)</f>
        <v>0</v>
      </c>
    </row>
    <row r="601" spans="1:12">
      <c r="A601" s="6">
        <v>44683</v>
      </c>
      <c r="B601" s="14">
        <v>17414725.219999999</v>
      </c>
      <c r="C601" s="12">
        <v>26.791899999999998</v>
      </c>
      <c r="D601" s="5">
        <v>26.78</v>
      </c>
      <c r="E601" s="2">
        <f>(D601-C601)</f>
        <v>-1.1899999999997135E-2</v>
      </c>
      <c r="F601" s="4">
        <f>+E601/C601</f>
        <v>-4.4416409437169951E-4</v>
      </c>
      <c r="K601" s="1">
        <f>IF(E601&gt;0,1,0)</f>
        <v>0</v>
      </c>
      <c r="L601" s="1">
        <f>IF(E601&lt;0,1,0)</f>
        <v>1</v>
      </c>
    </row>
    <row r="602" spans="1:12">
      <c r="A602" s="6">
        <v>44684</v>
      </c>
      <c r="B602" s="14">
        <v>17451847.449999999</v>
      </c>
      <c r="C602" s="12">
        <v>26.849</v>
      </c>
      <c r="D602" s="5">
        <v>26.87</v>
      </c>
      <c r="E602" s="2">
        <f>(D602-C602)</f>
        <v>2.1000000000000796E-2</v>
      </c>
      <c r="F602" s="4">
        <f>+E602/C602</f>
        <v>7.8215203545758862E-4</v>
      </c>
      <c r="K602" s="1">
        <f>IF(E602&gt;0,1,0)</f>
        <v>1</v>
      </c>
      <c r="L602" s="1">
        <f>IF(E602&lt;0,1,0)</f>
        <v>0</v>
      </c>
    </row>
    <row r="603" spans="1:12">
      <c r="A603" s="6">
        <v>44685</v>
      </c>
      <c r="B603" s="14">
        <v>17585076.289999999</v>
      </c>
      <c r="C603" s="12">
        <v>27.053999999999998</v>
      </c>
      <c r="D603" s="5">
        <v>27.03</v>
      </c>
      <c r="E603" s="2">
        <f>(D603-C603)</f>
        <v>-2.3999999999997357E-2</v>
      </c>
      <c r="F603" s="4">
        <f>+E603/C603</f>
        <v>-8.8711465956965176E-4</v>
      </c>
      <c r="K603" s="1">
        <f>IF(E603&gt;0,1,0)</f>
        <v>0</v>
      </c>
      <c r="L603" s="1">
        <f>IF(E603&lt;0,1,0)</f>
        <v>1</v>
      </c>
    </row>
    <row r="604" spans="1:12">
      <c r="A604" s="6">
        <v>44686</v>
      </c>
      <c r="B604" s="14">
        <v>17400543.600000001</v>
      </c>
      <c r="C604" s="12">
        <v>26.770099999999999</v>
      </c>
      <c r="D604" s="5">
        <v>26.74</v>
      </c>
      <c r="E604" s="2">
        <f>(D604-C604)</f>
        <v>-3.0100000000000904E-2</v>
      </c>
      <c r="F604" s="4">
        <f>+E604/C604</f>
        <v>-1.1243887770311244E-3</v>
      </c>
      <c r="K604" s="1">
        <f>IF(E604&gt;0,1,0)</f>
        <v>0</v>
      </c>
      <c r="L604" s="1">
        <f>IF(E604&lt;0,1,0)</f>
        <v>1</v>
      </c>
    </row>
    <row r="605" spans="1:12">
      <c r="A605" s="6">
        <v>44687</v>
      </c>
      <c r="B605" s="14">
        <v>17330799.379999999</v>
      </c>
      <c r="C605" s="12">
        <v>26.662800000000001</v>
      </c>
      <c r="D605" s="5">
        <v>26.597000000000001</v>
      </c>
      <c r="E605" s="2">
        <f>(D605-C605)</f>
        <v>-6.5799999999999415E-2</v>
      </c>
      <c r="F605" s="4">
        <f>+E605/C605</f>
        <v>-2.467857839386689E-3</v>
      </c>
      <c r="K605" s="1">
        <f>IF(E605&gt;0,1,0)</f>
        <v>0</v>
      </c>
      <c r="L605" s="1">
        <f>IF(E605&lt;0,1,0)</f>
        <v>1</v>
      </c>
    </row>
    <row r="606" spans="1:12">
      <c r="A606" s="6">
        <v>44690</v>
      </c>
      <c r="B606" s="14">
        <v>17096585.890000001</v>
      </c>
      <c r="C606" s="12">
        <v>26.302399999999999</v>
      </c>
      <c r="D606" s="5">
        <v>26.283999999999999</v>
      </c>
      <c r="E606" s="2">
        <f>(D606-C606)</f>
        <v>-1.839999999999975E-2</v>
      </c>
      <c r="F606" s="4">
        <f>+E606/C606</f>
        <v>-6.9955593405923982E-4</v>
      </c>
      <c r="K606" s="1">
        <f>IF(E606&gt;0,1,0)</f>
        <v>0</v>
      </c>
      <c r="L606" s="1">
        <f>IF(E606&lt;0,1,0)</f>
        <v>1</v>
      </c>
    </row>
    <row r="607" spans="1:12">
      <c r="A607" s="6">
        <v>44691</v>
      </c>
      <c r="B607" s="14">
        <v>17130940.309999999</v>
      </c>
      <c r="C607" s="12">
        <v>26.3553</v>
      </c>
      <c r="D607" s="5">
        <v>26.389999</v>
      </c>
      <c r="E607" s="2">
        <f>(D607-C607)</f>
        <v>3.4698999999999813E-2</v>
      </c>
      <c r="F607" s="4">
        <f>+E607/C607</f>
        <v>1.316585278862309E-3</v>
      </c>
      <c r="K607" s="1">
        <f>IF(E607&gt;0,1,0)</f>
        <v>1</v>
      </c>
      <c r="L607" s="1">
        <f>IF(E607&lt;0,1,0)</f>
        <v>0</v>
      </c>
    </row>
    <row r="608" spans="1:12">
      <c r="A608" s="6">
        <v>44692</v>
      </c>
      <c r="B608" s="14">
        <v>17034820.879999999</v>
      </c>
      <c r="C608" s="12">
        <v>26.2074</v>
      </c>
      <c r="D608" s="5">
        <v>26.280000999999999</v>
      </c>
      <c r="E608" s="2">
        <f>(D608-C608)</f>
        <v>7.2600999999998805E-2</v>
      </c>
      <c r="F608" s="4">
        <f>+E608/C608</f>
        <v>2.7702480978654426E-3</v>
      </c>
      <c r="K608" s="1">
        <f>IF(E608&gt;0,1,0)</f>
        <v>1</v>
      </c>
      <c r="L608" s="1">
        <f>IF(E608&lt;0,1,0)</f>
        <v>0</v>
      </c>
    </row>
    <row r="609" spans="1:12">
      <c r="A609" s="6">
        <v>44693</v>
      </c>
      <c r="B609" s="16">
        <v>17061564.84</v>
      </c>
      <c r="C609" s="5">
        <v>26.2486</v>
      </c>
      <c r="D609" s="5">
        <v>26.299999</v>
      </c>
      <c r="E609" s="2">
        <f>(D609-C609)</f>
        <v>5.1398999999999972E-2</v>
      </c>
      <c r="F609" s="4">
        <f>+E609/C609</f>
        <v>1.9581615781413095E-3</v>
      </c>
      <c r="K609" s="1">
        <f>IF(E609&gt;0,1,0)</f>
        <v>1</v>
      </c>
      <c r="L609" s="1">
        <f>IF(E609&lt;0,1,0)</f>
        <v>0</v>
      </c>
    </row>
    <row r="610" spans="1:12">
      <c r="A610" s="6">
        <v>44694</v>
      </c>
      <c r="B610" s="14">
        <v>17230513.27</v>
      </c>
      <c r="C610" s="12">
        <v>26.508500000000002</v>
      </c>
      <c r="D610" s="5">
        <v>26.559999000000001</v>
      </c>
      <c r="E610" s="2">
        <f>(D610-C610)</f>
        <v>5.1498999999999739E-2</v>
      </c>
      <c r="F610" s="4">
        <f>+E610/C610</f>
        <v>1.9427353490389775E-3</v>
      </c>
      <c r="K610" s="1">
        <f>IF(E610&gt;0,1,0)</f>
        <v>1</v>
      </c>
      <c r="L610" s="1">
        <f>IF(E610&lt;0,1,0)</f>
        <v>0</v>
      </c>
    </row>
    <row r="611" spans="1:12">
      <c r="A611" s="6">
        <v>44697</v>
      </c>
      <c r="B611" s="14">
        <v>17195967.719999999</v>
      </c>
      <c r="C611" s="12">
        <v>26.455300000000001</v>
      </c>
      <c r="D611" s="5">
        <v>26.49</v>
      </c>
      <c r="E611" s="2">
        <f>(D611-C611)</f>
        <v>3.4699999999997289E-2</v>
      </c>
      <c r="F611" s="4">
        <f>+E611/C611</f>
        <v>1.3116464375757329E-3</v>
      </c>
      <c r="K611" s="1">
        <f>IF(E611&gt;0,1,0)</f>
        <v>1</v>
      </c>
      <c r="L611" s="1">
        <f>IF(E611&lt;0,1,0)</f>
        <v>0</v>
      </c>
    </row>
    <row r="612" spans="1:12">
      <c r="A612" s="6">
        <v>44698</v>
      </c>
      <c r="B612" s="14">
        <v>17350803.73</v>
      </c>
      <c r="C612" s="12">
        <v>26.6935</v>
      </c>
      <c r="D612" s="5">
        <v>26.709</v>
      </c>
      <c r="E612" s="2">
        <f>(D612-C612)</f>
        <v>1.5499999999999403E-2</v>
      </c>
      <c r="F612" s="4">
        <f>+E612/C612</f>
        <v>5.8066570513418635E-4</v>
      </c>
      <c r="K612" s="1">
        <f>IF(E612&gt;0,1,0)</f>
        <v>1</v>
      </c>
      <c r="L612" s="1">
        <f>IF(E612&lt;0,1,0)</f>
        <v>0</v>
      </c>
    </row>
    <row r="613" spans="1:12">
      <c r="A613" s="6">
        <v>44699</v>
      </c>
      <c r="B613" s="14">
        <v>17144241.710000001</v>
      </c>
      <c r="C613" s="12">
        <v>26.375800000000002</v>
      </c>
      <c r="D613" s="5">
        <v>26.372</v>
      </c>
      <c r="E613" s="2">
        <f>(D613-C613)</f>
        <v>-3.8000000000018019E-3</v>
      </c>
      <c r="F613" s="4">
        <f>+E613/C613</f>
        <v>-1.4407145944395248E-4</v>
      </c>
      <c r="K613" s="1">
        <f>IF(E613&gt;0,1,0)</f>
        <v>0</v>
      </c>
      <c r="L613" s="1">
        <f>IF(E613&lt;0,1,0)</f>
        <v>1</v>
      </c>
    </row>
    <row r="614" spans="1:12">
      <c r="A614" s="6">
        <v>44700</v>
      </c>
      <c r="B614" s="14">
        <v>17130452.390000001</v>
      </c>
      <c r="C614" s="12">
        <v>26.354500000000002</v>
      </c>
      <c r="D614" s="5">
        <v>26.364999999999998</v>
      </c>
      <c r="E614" s="2">
        <f>(D614-C614)</f>
        <v>1.0499999999996845E-2</v>
      </c>
      <c r="F614" s="4">
        <f>+E614/C614</f>
        <v>3.984139331042837E-4</v>
      </c>
      <c r="K614" s="1">
        <f>IF(E614&gt;0,1,0)</f>
        <v>1</v>
      </c>
      <c r="L614" s="1">
        <f>IF(E614&lt;0,1,0)</f>
        <v>0</v>
      </c>
    </row>
    <row r="615" spans="1:12">
      <c r="A615" s="6">
        <v>44701</v>
      </c>
      <c r="B615" s="14">
        <v>17144155.719999999</v>
      </c>
      <c r="C615" s="12">
        <v>26.375599999999999</v>
      </c>
      <c r="D615" s="5">
        <v>26.5</v>
      </c>
      <c r="E615" s="2">
        <f>(D615-C615)</f>
        <v>0.1244000000000014</v>
      </c>
      <c r="F615" s="4">
        <f>+E615/C615</f>
        <v>4.7164803833846967E-3</v>
      </c>
      <c r="K615" s="1">
        <f>IF(E615&gt;0,1,0)</f>
        <v>1</v>
      </c>
      <c r="L615" s="1">
        <f>IF(E615&lt;0,1,0)</f>
        <v>0</v>
      </c>
    </row>
    <row r="616" spans="1:12">
      <c r="A616" s="6">
        <v>44704</v>
      </c>
      <c r="B616" s="14">
        <v>17206984.969999999</v>
      </c>
      <c r="C616" s="12">
        <v>26.472300000000001</v>
      </c>
      <c r="D616" s="5">
        <v>26.379999000000002</v>
      </c>
      <c r="E616" s="2">
        <f>(D616-C616)</f>
        <v>-9.2300999999999078E-2</v>
      </c>
      <c r="F616" s="4">
        <f>+E616/C616</f>
        <v>-3.486701193322797E-3</v>
      </c>
      <c r="K616" s="1">
        <f>IF(E616&gt;0,1,0)</f>
        <v>0</v>
      </c>
      <c r="L616" s="1">
        <f>IF(E616&lt;0,1,0)</f>
        <v>1</v>
      </c>
    </row>
    <row r="617" spans="1:12">
      <c r="A617" s="6">
        <v>44705</v>
      </c>
      <c r="B617" s="14">
        <v>17122669.09</v>
      </c>
      <c r="C617" s="12">
        <v>26.342600000000001</v>
      </c>
      <c r="D617" s="5">
        <v>26.1</v>
      </c>
      <c r="E617" s="2">
        <f>(D617-C617)</f>
        <v>-0.24259999999999948</v>
      </c>
      <c r="F617" s="4">
        <f>+E617/C617</f>
        <v>-9.2094174455064973E-3</v>
      </c>
      <c r="K617" s="1">
        <f>IF(E617&gt;0,1,0)</f>
        <v>0</v>
      </c>
      <c r="L617" s="1">
        <f>IF(E617&lt;0,1,0)</f>
        <v>1</v>
      </c>
    </row>
    <row r="618" spans="1:12">
      <c r="A618" s="6">
        <v>44706</v>
      </c>
      <c r="B618" s="14">
        <v>17192549.27</v>
      </c>
      <c r="C618" s="12">
        <v>26.450099999999999</v>
      </c>
      <c r="D618" s="5">
        <v>26.417998999999998</v>
      </c>
      <c r="E618" s="2">
        <f>(D618-C618)</f>
        <v>-3.2101000000000823E-2</v>
      </c>
      <c r="F618" s="4">
        <f>+E618/C618</f>
        <v>-1.2136438047493515E-3</v>
      </c>
      <c r="K618" s="1">
        <f>IF(E618&gt;0,1,0)</f>
        <v>0</v>
      </c>
      <c r="L618" s="1">
        <f>IF(E618&lt;0,1,0)</f>
        <v>1</v>
      </c>
    </row>
    <row r="619" spans="1:12">
      <c r="A619" s="6">
        <v>44707</v>
      </c>
      <c r="B619" s="14">
        <v>15302200.17</v>
      </c>
      <c r="C619" s="12">
        <v>26.612500000000001</v>
      </c>
      <c r="D619" s="5">
        <v>26.530000999999999</v>
      </c>
      <c r="E619" s="2">
        <f>(D619-C619)</f>
        <v>-8.2499000000002098E-2</v>
      </c>
      <c r="F619" s="4">
        <f>+E619/C619</f>
        <v>-3.1000093940818075E-3</v>
      </c>
      <c r="K619" s="1">
        <f>IF(E619&gt;0,1,0)</f>
        <v>0</v>
      </c>
      <c r="L619" s="1">
        <f>IF(E619&lt;0,1,0)</f>
        <v>1</v>
      </c>
    </row>
    <row r="620" spans="1:12">
      <c r="A620" s="6">
        <v>44708</v>
      </c>
      <c r="B620" s="14">
        <v>15414916.460000001</v>
      </c>
      <c r="C620" s="12">
        <v>26.808599999999998</v>
      </c>
      <c r="D620" s="5">
        <v>26.735001</v>
      </c>
      <c r="E620" s="2">
        <f>(D620-C620)</f>
        <v>-7.3598999999997972E-2</v>
      </c>
      <c r="F620" s="4">
        <f>+E620/C620</f>
        <v>-2.7453503726415393E-3</v>
      </c>
      <c r="K620" s="1">
        <f>IF(E620&gt;0,1,0)</f>
        <v>0</v>
      </c>
      <c r="L620" s="1">
        <f>IF(E620&lt;0,1,0)</f>
        <v>1</v>
      </c>
    </row>
    <row r="621" spans="1:12">
      <c r="A621" s="6">
        <v>44712</v>
      </c>
      <c r="B621" s="14">
        <v>15372434.390000001</v>
      </c>
      <c r="C621" s="12">
        <v>26.7347</v>
      </c>
      <c r="D621" s="5">
        <v>26.702000000000002</v>
      </c>
      <c r="E621" s="2">
        <f>(D621-C621)</f>
        <v>-3.2699999999998397E-2</v>
      </c>
      <c r="F621" s="4">
        <f>+E621/C621</f>
        <v>-1.2231294908863161E-3</v>
      </c>
      <c r="K621" s="1">
        <f>IF(E621&gt;0,1,0)</f>
        <v>0</v>
      </c>
      <c r="L621" s="1">
        <f>IF(E621&lt;0,1,0)</f>
        <v>1</v>
      </c>
    </row>
    <row r="622" spans="1:12">
      <c r="A622" s="8">
        <v>44713</v>
      </c>
      <c r="B622" s="14">
        <v>15356461.029999999</v>
      </c>
      <c r="C622" s="12">
        <v>26.706900000000001</v>
      </c>
      <c r="D622" s="5">
        <v>26.847000000000001</v>
      </c>
      <c r="E622" s="2">
        <f>(D622-C622)</f>
        <v>0.14010000000000034</v>
      </c>
      <c r="F622" s="4">
        <f>+E622/C622</f>
        <v>5.2458353459218527E-3</v>
      </c>
      <c r="G622" s="1">
        <f>SUM(K369:K622)</f>
        <v>106</v>
      </c>
      <c r="H622" s="1">
        <f>SUM(L369:L622)</f>
        <v>143</v>
      </c>
      <c r="K622" s="1">
        <f>IF(E622&gt;0,1,0)</f>
        <v>1</v>
      </c>
      <c r="L622" s="1">
        <f>IF(E622&lt;0,1,0)</f>
        <v>0</v>
      </c>
    </row>
    <row r="623" spans="1:12">
      <c r="A623" s="8">
        <v>44714</v>
      </c>
      <c r="B623" s="14">
        <v>15465508.76</v>
      </c>
      <c r="C623" s="12">
        <v>26.8965</v>
      </c>
      <c r="D623" s="5">
        <v>26.882999000000002</v>
      </c>
      <c r="E623" s="2">
        <f>(D623-C623)</f>
        <v>-1.3500999999997987E-2</v>
      </c>
      <c r="F623" s="4">
        <f>+E623/C623</f>
        <v>-5.0196122172022333E-4</v>
      </c>
      <c r="K623" s="1">
        <f>IF(E623&gt;0,1,0)</f>
        <v>0</v>
      </c>
      <c r="L623" s="1">
        <f>IF(E623&lt;0,1,0)</f>
        <v>1</v>
      </c>
    </row>
    <row r="624" spans="1:12">
      <c r="A624" s="8">
        <v>44715</v>
      </c>
      <c r="B624" s="14">
        <v>15392201.5</v>
      </c>
      <c r="C624" s="12">
        <v>26.768999999999998</v>
      </c>
      <c r="D624" s="5">
        <v>26.764999</v>
      </c>
      <c r="E624" s="2">
        <f>(D624-C624)</f>
        <v>-4.0009999999988111E-3</v>
      </c>
      <c r="F624" s="4">
        <f>+E624/C624</f>
        <v>-1.494639321602903E-4</v>
      </c>
      <c r="K624" s="1">
        <f>IF(E624&gt;0,1,0)</f>
        <v>0</v>
      </c>
      <c r="L624" s="1">
        <f>IF(E624&lt;0,1,0)</f>
        <v>1</v>
      </c>
    </row>
    <row r="625" spans="1:12">
      <c r="A625" s="8">
        <v>44718</v>
      </c>
      <c r="B625" s="14">
        <v>15427596.939999999</v>
      </c>
      <c r="C625" s="12">
        <v>26.8306</v>
      </c>
      <c r="D625" s="5">
        <v>26.77</v>
      </c>
      <c r="E625" s="2">
        <f>(D625-C625)</f>
        <v>-6.0600000000000875E-2</v>
      </c>
      <c r="F625" s="4">
        <f>+E625/C625</f>
        <v>-2.2586151632837462E-3</v>
      </c>
      <c r="K625" s="1">
        <f>IF(E625&gt;0,1,0)</f>
        <v>0</v>
      </c>
      <c r="L625" s="1">
        <f>IF(E625&lt;0,1,0)</f>
        <v>1</v>
      </c>
    </row>
    <row r="626" spans="1:12">
      <c r="A626" s="8">
        <v>44719</v>
      </c>
      <c r="B626" s="14">
        <v>16825079.41</v>
      </c>
      <c r="C626" s="12">
        <v>26.920100000000001</v>
      </c>
      <c r="D626" s="5">
        <v>26.910999</v>
      </c>
      <c r="E626" s="2">
        <f>(D626-C626)</f>
        <v>-9.101000000001136E-3</v>
      </c>
      <c r="F626" s="4">
        <f>+E626/C626</f>
        <v>-3.3807452424029386E-4</v>
      </c>
      <c r="K626" s="1">
        <f>IF(E626&gt;0,1,0)</f>
        <v>0</v>
      </c>
      <c r="L626" s="1">
        <f>IF(E626&lt;0,1,0)</f>
        <v>1</v>
      </c>
    </row>
    <row r="627" spans="1:12">
      <c r="A627" s="8">
        <v>44720</v>
      </c>
      <c r="B627" s="14">
        <v>16737752.9</v>
      </c>
      <c r="C627" s="12">
        <v>26.7804</v>
      </c>
      <c r="D627" s="5">
        <v>26.809999000000001</v>
      </c>
      <c r="E627" s="2">
        <f>(D627-C627)</f>
        <v>2.9599000000001041E-2</v>
      </c>
      <c r="F627" s="4">
        <f>+E627/C627</f>
        <v>1.1052486146585203E-3</v>
      </c>
      <c r="K627" s="1">
        <f>IF(E627&gt;0,1,0)</f>
        <v>1</v>
      </c>
      <c r="L627" s="1">
        <f>IF(E627&lt;0,1,0)</f>
        <v>0</v>
      </c>
    </row>
    <row r="628" spans="1:12">
      <c r="A628" s="8">
        <v>44721</v>
      </c>
      <c r="B628" s="14">
        <v>16631184.84</v>
      </c>
      <c r="C628" s="12">
        <v>26.6099</v>
      </c>
      <c r="D628" s="5">
        <v>26.649000000000001</v>
      </c>
      <c r="E628" s="2">
        <f>(D628-C628)</f>
        <v>3.9100000000001245E-2</v>
      </c>
      <c r="F628" s="4">
        <f>+E628/C628</f>
        <v>1.4693779382861734E-3</v>
      </c>
      <c r="K628" s="1">
        <f>IF(E628&gt;0,1,0)</f>
        <v>1</v>
      </c>
      <c r="L628" s="1">
        <f>IF(E628&lt;0,1,0)</f>
        <v>0</v>
      </c>
    </row>
    <row r="629" spans="1:12">
      <c r="A629" s="8">
        <v>44722</v>
      </c>
      <c r="B629" s="14">
        <v>16516369.65</v>
      </c>
      <c r="C629" s="12">
        <v>26.426200000000001</v>
      </c>
      <c r="D629" s="5">
        <v>26.445</v>
      </c>
      <c r="E629" s="2">
        <f>(D629-C629)</f>
        <v>1.8799999999998818E-2</v>
      </c>
      <c r="F629" s="4">
        <f>+E629/C629</f>
        <v>7.1141518644371178E-4</v>
      </c>
      <c r="K629" s="1">
        <f>IF(E629&gt;0,1,0)</f>
        <v>1</v>
      </c>
      <c r="L629" s="1">
        <f>IF(E629&lt;0,1,0)</f>
        <v>0</v>
      </c>
    </row>
    <row r="630" spans="1:12">
      <c r="A630" s="8">
        <v>44725</v>
      </c>
      <c r="B630" s="14">
        <v>16323878.75</v>
      </c>
      <c r="C630" s="12">
        <v>26.118200000000002</v>
      </c>
      <c r="D630" s="5">
        <v>26.179001</v>
      </c>
      <c r="E630" s="2">
        <f>(D630-C630)</f>
        <v>6.0800999999997885E-2</v>
      </c>
      <c r="F630" s="4">
        <f>+E630/C630</f>
        <v>2.3279169314883064E-3</v>
      </c>
      <c r="K630" s="1">
        <f>IF(E630&gt;0,1,0)</f>
        <v>1</v>
      </c>
      <c r="L630" s="1">
        <f>IF(E630&lt;0,1,0)</f>
        <v>0</v>
      </c>
    </row>
    <row r="631" spans="1:12">
      <c r="A631" s="8">
        <v>44726</v>
      </c>
      <c r="B631" s="14">
        <v>16296176.220000001</v>
      </c>
      <c r="C631" s="12">
        <v>26.073899999999998</v>
      </c>
      <c r="D631" s="5">
        <v>26.040001</v>
      </c>
      <c r="E631" s="2">
        <f>(D631-C631)</f>
        <v>-3.3898999999998125E-2</v>
      </c>
      <c r="F631" s="4">
        <f>+E631/C631</f>
        <v>-1.300112372909236E-3</v>
      </c>
      <c r="K631" s="1">
        <f>IF(E631&gt;0,1,0)</f>
        <v>0</v>
      </c>
      <c r="L631" s="1">
        <f>IF(E631&lt;0,1,0)</f>
        <v>1</v>
      </c>
    </row>
    <row r="632" spans="1:12">
      <c r="A632" s="8">
        <v>44727</v>
      </c>
      <c r="B632" s="14">
        <v>16352169.109999999</v>
      </c>
      <c r="C632" s="12">
        <v>26.163499999999999</v>
      </c>
      <c r="D632" s="5">
        <v>26.110001</v>
      </c>
      <c r="E632" s="2">
        <f>(D632-C632)</f>
        <v>-5.3498999999998631E-2</v>
      </c>
      <c r="F632" s="4">
        <f>+E632/C632</f>
        <v>-2.0447952299959345E-3</v>
      </c>
      <c r="K632" s="1">
        <f>IF(E632&gt;0,1,0)</f>
        <v>0</v>
      </c>
      <c r="L632" s="1">
        <f>IF(E632&lt;0,1,0)</f>
        <v>1</v>
      </c>
    </row>
    <row r="633" spans="1:12">
      <c r="A633" s="8">
        <v>44728</v>
      </c>
      <c r="B633" s="14">
        <v>16127097.869999999</v>
      </c>
      <c r="C633" s="12">
        <v>25.8034</v>
      </c>
      <c r="D633" s="5">
        <v>25.639999</v>
      </c>
      <c r="E633" s="2">
        <f>(D633-C633)</f>
        <v>-0.16340100000000035</v>
      </c>
      <c r="F633" s="4">
        <f>+E633/C633</f>
        <v>-6.3325375725679697E-3</v>
      </c>
      <c r="K633" s="1">
        <f>IF(E633&gt;0,1,0)</f>
        <v>0</v>
      </c>
      <c r="L633" s="1">
        <f>IF(E633&lt;0,1,0)</f>
        <v>1</v>
      </c>
    </row>
    <row r="634" spans="1:12">
      <c r="A634" s="8">
        <v>44729</v>
      </c>
      <c r="B634" s="14">
        <v>16167187.76</v>
      </c>
      <c r="C634" s="12">
        <v>25.8675</v>
      </c>
      <c r="D634" s="5">
        <v>25.867999999999999</v>
      </c>
      <c r="E634" s="2">
        <f>(D634-C634)</f>
        <v>4.9999999999883471E-4</v>
      </c>
      <c r="F634" s="4">
        <f>+E634/C634</f>
        <v>1.9329274185709277E-5</v>
      </c>
      <c r="K634" s="1">
        <f>IF(E634&gt;0,1,0)</f>
        <v>1</v>
      </c>
      <c r="L634" s="1">
        <f>IF(E634&lt;0,1,0)</f>
        <v>0</v>
      </c>
    </row>
    <row r="635" spans="1:12">
      <c r="A635" s="8">
        <v>44733</v>
      </c>
      <c r="B635" s="14">
        <v>16239896.74</v>
      </c>
      <c r="C635" s="12">
        <v>25.983799999999999</v>
      </c>
      <c r="D635" s="5">
        <v>26</v>
      </c>
      <c r="E635" s="2">
        <f>(D635-C635)</f>
        <v>1.6200000000001324E-2</v>
      </c>
      <c r="F635" s="4">
        <f>+E635/C635</f>
        <v>6.2346538997380392E-4</v>
      </c>
      <c r="K635" s="1">
        <f>IF(E635&gt;0,1,0)</f>
        <v>1</v>
      </c>
      <c r="L635" s="1">
        <f>IF(E635&lt;0,1,0)</f>
        <v>0</v>
      </c>
    </row>
    <row r="636" spans="1:12">
      <c r="A636" s="8">
        <v>44734</v>
      </c>
      <c r="B636" s="14">
        <v>16207349.789999999</v>
      </c>
      <c r="C636" s="12">
        <v>25.931799999999999</v>
      </c>
      <c r="D636" s="5">
        <v>25.92</v>
      </c>
      <c r="E636" s="2">
        <f>(D636-C636)</f>
        <v>-1.1799999999997368E-2</v>
      </c>
      <c r="F636" s="4">
        <f>+E636/C636</f>
        <v>-4.5503975813469827E-4</v>
      </c>
      <c r="K636" s="1">
        <f>IF(E636&gt;0,1,0)</f>
        <v>0</v>
      </c>
      <c r="L636" s="1">
        <f>IF(E636&lt;0,1,0)</f>
        <v>1</v>
      </c>
    </row>
    <row r="637" spans="1:12">
      <c r="A637" s="8">
        <v>44735</v>
      </c>
      <c r="B637" s="14">
        <v>16231672.82</v>
      </c>
      <c r="C637" s="12">
        <v>25.970700000000001</v>
      </c>
      <c r="D637" s="5">
        <v>25.952998999999998</v>
      </c>
      <c r="E637" s="2">
        <f>(D637-C637)</f>
        <v>-1.7701000000002409E-2</v>
      </c>
      <c r="F637" s="4">
        <f>+E637/C637</f>
        <v>-6.8157577577818108E-4</v>
      </c>
      <c r="K637" s="1">
        <f>IF(E637&gt;0,1,0)</f>
        <v>0</v>
      </c>
      <c r="L637" s="1">
        <f>IF(E637&lt;0,1,0)</f>
        <v>1</v>
      </c>
    </row>
    <row r="638" spans="1:12">
      <c r="A638" s="8">
        <v>44736</v>
      </c>
      <c r="B638" s="14">
        <v>16399245.640000001</v>
      </c>
      <c r="C638" s="12">
        <v>26.238800000000001</v>
      </c>
      <c r="D638" s="5">
        <v>26.221001000000001</v>
      </c>
      <c r="E638" s="2">
        <f>(D638-C638)</f>
        <v>-1.779900000000012E-2</v>
      </c>
      <c r="F638" s="4">
        <f>+E638/C638</f>
        <v>-6.7834657072732437E-4</v>
      </c>
      <c r="K638" s="1">
        <f>IF(E638&gt;0,1,0)</f>
        <v>0</v>
      </c>
      <c r="L638" s="1">
        <f>IF(E638&lt;0,1,0)</f>
        <v>1</v>
      </c>
    </row>
    <row r="639" spans="1:12">
      <c r="A639" s="8">
        <v>44739</v>
      </c>
      <c r="B639" s="14">
        <v>16392238.699999999</v>
      </c>
      <c r="C639" s="12">
        <v>26.227599999999999</v>
      </c>
      <c r="D639" s="5">
        <v>26.101998999999999</v>
      </c>
      <c r="E639" s="2">
        <f>(D639-C639)</f>
        <v>-0.12560099999999963</v>
      </c>
      <c r="F639" s="4">
        <f>+E639/C639</f>
        <v>-4.7888865164940611E-3</v>
      </c>
      <c r="K639" s="1">
        <f>IF(E639&gt;0,1,0)</f>
        <v>0</v>
      </c>
      <c r="L639" s="1">
        <f>IF(E639&lt;0,1,0)</f>
        <v>1</v>
      </c>
    </row>
    <row r="640" spans="1:12">
      <c r="A640" s="8">
        <v>44740</v>
      </c>
      <c r="B640" s="14">
        <v>16316751.529999999</v>
      </c>
      <c r="C640" s="12">
        <v>26.1068</v>
      </c>
      <c r="D640" s="5">
        <v>25.934999000000001</v>
      </c>
      <c r="E640" s="2">
        <f>(D640-C640)</f>
        <v>-0.17180099999999854</v>
      </c>
      <c r="F640" s="4">
        <f>+E640/C640</f>
        <v>-6.5806992814132154E-3</v>
      </c>
      <c r="K640" s="1">
        <f>IF(E640&gt;0,1,0)</f>
        <v>0</v>
      </c>
      <c r="L640" s="1">
        <f>IF(E640&lt;0,1,0)</f>
        <v>1</v>
      </c>
    </row>
    <row r="641" spans="1:12">
      <c r="A641" s="8">
        <v>44741</v>
      </c>
      <c r="B641" s="14">
        <v>16291952.34</v>
      </c>
      <c r="C641" s="12">
        <v>26.0671</v>
      </c>
      <c r="D641" s="5">
        <v>26.110001</v>
      </c>
      <c r="E641" s="2">
        <f>(D641-C641)</f>
        <v>4.2901000000000522E-2</v>
      </c>
      <c r="F641" s="4">
        <f>+E641/C641</f>
        <v>1.6457910546244317E-3</v>
      </c>
      <c r="K641" s="1">
        <f>IF(E641&gt;0,1,0)</f>
        <v>1</v>
      </c>
      <c r="L641" s="1">
        <f>IF(E641&lt;0,1,0)</f>
        <v>0</v>
      </c>
    </row>
    <row r="642" spans="1:12">
      <c r="A642" s="8">
        <v>44742</v>
      </c>
      <c r="B642" s="14">
        <v>16222402.1</v>
      </c>
      <c r="C642" s="12">
        <v>25.9558</v>
      </c>
      <c r="D642" s="5">
        <v>25.937000000000001</v>
      </c>
      <c r="E642" s="2">
        <f>(D642-C642)</f>
        <v>-1.8799999999998818E-2</v>
      </c>
      <c r="F642" s="4">
        <f>+E642/C642</f>
        <v>-7.2430824709694241E-4</v>
      </c>
      <c r="G642" s="1">
        <f>SUM(K391:K642)</f>
        <v>101</v>
      </c>
      <c r="H642" s="1">
        <f>SUM(L391:L642)</f>
        <v>146</v>
      </c>
      <c r="K642" s="1">
        <f>IF(E642&gt;0,1,0)</f>
        <v>0</v>
      </c>
      <c r="L642" s="1">
        <f>IF(E642&lt;0,1,0)</f>
        <v>1</v>
      </c>
    </row>
    <row r="643" spans="1:12">
      <c r="A643" s="6">
        <v>44743</v>
      </c>
      <c r="B643" s="14">
        <v>16254532.68</v>
      </c>
      <c r="C643" s="12">
        <v>26.007300000000001</v>
      </c>
      <c r="D643" s="5">
        <v>25.997999</v>
      </c>
      <c r="E643" s="2">
        <f>(D643-C643)</f>
        <v>-9.3010000000006698E-3</v>
      </c>
      <c r="F643" s="4">
        <f>+E643/C643</f>
        <v>-3.5763035763038337E-4</v>
      </c>
      <c r="K643" s="1">
        <f>IF(E643&gt;0,1,0)</f>
        <v>0</v>
      </c>
      <c r="L643" s="1">
        <f>IF(E643&lt;0,1,0)</f>
        <v>1</v>
      </c>
    </row>
    <row r="644" spans="1:12">
      <c r="A644" s="6">
        <v>44747</v>
      </c>
      <c r="B644" s="14">
        <v>16244358.970000001</v>
      </c>
      <c r="C644" s="12">
        <v>25.991</v>
      </c>
      <c r="D644" s="5">
        <v>25.975999999999999</v>
      </c>
      <c r="E644" s="2">
        <f>(D644-C644)</f>
        <v>-1.5000000000000568E-2</v>
      </c>
      <c r="F644" s="4">
        <f>+E644/C644</f>
        <v>-5.7712285021740484E-4</v>
      </c>
      <c r="K644" s="1">
        <f>IF(E644&gt;0,1,0)</f>
        <v>0</v>
      </c>
      <c r="L644" s="1">
        <f>IF(E644&lt;0,1,0)</f>
        <v>1</v>
      </c>
    </row>
    <row r="645" spans="1:12">
      <c r="A645" s="6">
        <v>44748</v>
      </c>
      <c r="B645" s="14">
        <v>16262119.859999999</v>
      </c>
      <c r="C645" s="12">
        <v>26.019400000000001</v>
      </c>
      <c r="D645" s="5">
        <v>26.01</v>
      </c>
      <c r="E645" s="2">
        <f>(D645-C645)</f>
        <v>-9.3999999999994088E-3</v>
      </c>
      <c r="F645" s="4">
        <f>+E645/C645</f>
        <v>-3.6126889935968578E-4</v>
      </c>
      <c r="K645" s="1">
        <f>IF(E645&gt;0,1,0)</f>
        <v>0</v>
      </c>
      <c r="L645" s="1">
        <f>IF(E645&lt;0,1,0)</f>
        <v>1</v>
      </c>
    </row>
    <row r="646" spans="1:12">
      <c r="A646" s="6">
        <v>44749</v>
      </c>
      <c r="B646" s="14">
        <v>16370199.49</v>
      </c>
      <c r="C646" s="12">
        <v>26.192299999999999</v>
      </c>
      <c r="D646" s="5">
        <v>26.219999000000001</v>
      </c>
      <c r="E646" s="2">
        <f>(D646-C646)</f>
        <v>2.7699000000001917E-2</v>
      </c>
      <c r="F646" s="4">
        <f>+E646/C646</f>
        <v>1.0575245396548573E-3</v>
      </c>
      <c r="K646" s="1">
        <f>IF(E646&gt;0,1,0)</f>
        <v>1</v>
      </c>
      <c r="L646" s="1">
        <f>IF(E646&lt;0,1,0)</f>
        <v>0</v>
      </c>
    </row>
    <row r="647" spans="1:12">
      <c r="A647" s="6">
        <v>44750</v>
      </c>
      <c r="B647" s="14">
        <v>16373531.199999999</v>
      </c>
      <c r="C647" s="12">
        <v>26.197600000000001</v>
      </c>
      <c r="D647" s="5">
        <v>26.200001</v>
      </c>
      <c r="E647" s="2">
        <f>(D647-C647)</f>
        <v>2.4009999999989873E-3</v>
      </c>
      <c r="F647" s="4">
        <f>+E647/C647</f>
        <v>9.1649616758748405E-5</v>
      </c>
      <c r="K647" s="1">
        <f>IF(E647&gt;0,1,0)</f>
        <v>1</v>
      </c>
      <c r="L647" s="1">
        <f>IF(E647&lt;0,1,0)</f>
        <v>0</v>
      </c>
    </row>
    <row r="648" spans="1:12">
      <c r="A648" s="6">
        <v>44753</v>
      </c>
      <c r="B648" s="14">
        <v>16298128.460000001</v>
      </c>
      <c r="C648" s="12">
        <v>26.077000000000002</v>
      </c>
      <c r="D648" s="5">
        <v>26.035</v>
      </c>
      <c r="E648" s="2">
        <f>(D648-C648)</f>
        <v>-4.2000000000001592E-2</v>
      </c>
      <c r="F648" s="4">
        <f>+E648/C648</f>
        <v>-1.6106147179507455E-3</v>
      </c>
      <c r="K648" s="1">
        <f>IF(E648&gt;0,1,0)</f>
        <v>0</v>
      </c>
      <c r="L648" s="1">
        <f>IF(E648&lt;0,1,0)</f>
        <v>1</v>
      </c>
    </row>
    <row r="649" spans="1:12">
      <c r="A649" s="6">
        <v>44754</v>
      </c>
      <c r="B649" s="14">
        <v>16279367.949999999</v>
      </c>
      <c r="C649" s="12">
        <v>26.047000000000001</v>
      </c>
      <c r="D649" s="5">
        <v>26.105</v>
      </c>
      <c r="E649" s="2">
        <f>(D649-C649)</f>
        <v>5.7999999999999829E-2</v>
      </c>
      <c r="F649" s="4">
        <f>+E649/C649</f>
        <v>2.2267439628364046E-3</v>
      </c>
      <c r="K649" s="1">
        <f>IF(E649&gt;0,1,0)</f>
        <v>1</v>
      </c>
      <c r="L649" s="1">
        <f>IF(E649&lt;0,1,0)</f>
        <v>0</v>
      </c>
    </row>
    <row r="650" spans="1:12">
      <c r="A650" s="6">
        <v>44755</v>
      </c>
      <c r="B650" s="14">
        <v>16262698.15</v>
      </c>
      <c r="C650" s="12">
        <v>26.020299999999999</v>
      </c>
      <c r="D650" s="5">
        <v>26.044001000000002</v>
      </c>
      <c r="E650" s="2">
        <f>(D650-C650)</f>
        <v>2.3701000000002637E-2</v>
      </c>
      <c r="F650" s="4">
        <f>+E650/C650</f>
        <v>9.1086574712830515E-4</v>
      </c>
      <c r="K650" s="1">
        <f>IF(E650&gt;0,1,0)</f>
        <v>1</v>
      </c>
      <c r="L650" s="1">
        <f>IF(E650&lt;0,1,0)</f>
        <v>0</v>
      </c>
    </row>
    <row r="651" spans="1:12">
      <c r="A651" s="6">
        <v>44756</v>
      </c>
      <c r="B651" s="14">
        <v>16219061.99</v>
      </c>
      <c r="C651" s="12">
        <v>25.950500000000002</v>
      </c>
      <c r="D651" s="5">
        <v>25.966999000000001</v>
      </c>
      <c r="E651" s="2">
        <f>(D651-C651)</f>
        <v>1.6498999999999597E-2</v>
      </c>
      <c r="F651" s="4">
        <f>+E651/C651</f>
        <v>6.3578736440529453E-4</v>
      </c>
      <c r="K651" s="1">
        <f>IF(E651&gt;0,1,0)</f>
        <v>1</v>
      </c>
      <c r="L651" s="1">
        <f>IF(E651&lt;0,1,0)</f>
        <v>0</v>
      </c>
    </row>
    <row r="652" spans="1:12">
      <c r="A652" s="6">
        <v>44757</v>
      </c>
      <c r="B652" s="14">
        <v>16319573.6</v>
      </c>
      <c r="C652" s="12">
        <v>26.1113</v>
      </c>
      <c r="D652" s="5">
        <v>26.125</v>
      </c>
      <c r="E652" s="2">
        <f>(D652-C652)</f>
        <v>1.3700000000000045E-2</v>
      </c>
      <c r="F652" s="4">
        <f>+E652/C652</f>
        <v>5.2467705552768518E-4</v>
      </c>
      <c r="K652" s="1">
        <f>IF(E652&gt;0,1,0)</f>
        <v>1</v>
      </c>
      <c r="L652" s="1">
        <f>IF(E652&lt;0,1,0)</f>
        <v>0</v>
      </c>
    </row>
    <row r="653" spans="1:12">
      <c r="A653" s="6">
        <v>44760</v>
      </c>
      <c r="B653" s="14">
        <v>16300676.609999999</v>
      </c>
      <c r="C653" s="12">
        <v>26.081099999999999</v>
      </c>
      <c r="D653" s="5">
        <v>26.114000000000001</v>
      </c>
      <c r="E653" s="2">
        <f>(D653-C653)</f>
        <v>3.2900000000001484E-2</v>
      </c>
      <c r="F653" s="4">
        <f>+E653/C653</f>
        <v>1.2614498621607787E-3</v>
      </c>
      <c r="K653" s="1">
        <f>IF(E653&gt;0,1,0)</f>
        <v>1</v>
      </c>
      <c r="L653" s="1">
        <f>IF(E653&lt;0,1,0)</f>
        <v>0</v>
      </c>
    </row>
    <row r="654" spans="1:12">
      <c r="A654" s="6">
        <v>44761</v>
      </c>
      <c r="B654" s="14">
        <v>16489650.699999999</v>
      </c>
      <c r="C654" s="12">
        <v>26.383400000000002</v>
      </c>
      <c r="D654" s="5">
        <v>26.414000000000001</v>
      </c>
      <c r="E654" s="2">
        <f>(D654-C654)</f>
        <v>3.0599999999999739E-2</v>
      </c>
      <c r="F654" s="4">
        <f>+E654/C654</f>
        <v>1.1598201899679244E-3</v>
      </c>
      <c r="K654" s="1">
        <f>IF(E654&gt;0,1,0)</f>
        <v>1</v>
      </c>
      <c r="L654" s="1">
        <f>IF(E654&lt;0,1,0)</f>
        <v>0</v>
      </c>
    </row>
    <row r="655" spans="1:12">
      <c r="A655" s="6">
        <v>44762</v>
      </c>
      <c r="B655" s="14">
        <v>15875081.310000001</v>
      </c>
      <c r="C655" s="12">
        <v>26.458500000000001</v>
      </c>
      <c r="D655" s="5">
        <v>26.440999999999999</v>
      </c>
      <c r="E655" s="2">
        <f>(D655-C655)</f>
        <v>-1.7500000000001847E-2</v>
      </c>
      <c r="F655" s="4">
        <f>+E655/C655</f>
        <v>-6.6141315645262756E-4</v>
      </c>
      <c r="K655" s="1">
        <f>IF(E655&gt;0,1,0)</f>
        <v>0</v>
      </c>
      <c r="L655" s="1">
        <f>IF(E655&lt;0,1,0)</f>
        <v>1</v>
      </c>
    </row>
    <row r="656" spans="1:12">
      <c r="A656" s="6">
        <v>44763</v>
      </c>
      <c r="B656" s="14">
        <v>15917497.35</v>
      </c>
      <c r="C656" s="12">
        <v>26.529199999999999</v>
      </c>
      <c r="D656" s="5">
        <v>26.556999000000001</v>
      </c>
      <c r="E656" s="2">
        <f>(D656-C656)</f>
        <v>2.7799000000001683E-2</v>
      </c>
      <c r="F656" s="4">
        <f>+E656/C656</f>
        <v>1.047864240158078E-3</v>
      </c>
      <c r="K656" s="1">
        <f>IF(E656&gt;0,1,0)</f>
        <v>1</v>
      </c>
      <c r="L656" s="1">
        <f>IF(E656&lt;0,1,0)</f>
        <v>0</v>
      </c>
    </row>
    <row r="657" spans="1:12">
      <c r="A657" s="6">
        <v>44764</v>
      </c>
      <c r="B657" s="14">
        <v>15836112.289999999</v>
      </c>
      <c r="C657" s="12">
        <v>26.3935</v>
      </c>
      <c r="D657" s="5">
        <v>26.41</v>
      </c>
      <c r="E657" s="2">
        <f>(D657-C657)</f>
        <v>1.6500000000000625E-2</v>
      </c>
      <c r="F657" s="4">
        <f>+E657/C657</f>
        <v>6.2515392047286734E-4</v>
      </c>
      <c r="K657" s="1">
        <f>IF(E657&gt;0,1,0)</f>
        <v>1</v>
      </c>
      <c r="L657" s="1">
        <f>IF(E657&lt;0,1,0)</f>
        <v>0</v>
      </c>
    </row>
    <row r="658" spans="1:12">
      <c r="A658" s="6">
        <v>44767</v>
      </c>
      <c r="B658" s="14">
        <v>15865214.359999999</v>
      </c>
      <c r="C658" s="12">
        <v>26.442</v>
      </c>
      <c r="D658" s="5">
        <v>26.540001</v>
      </c>
      <c r="E658" s="2">
        <f>(D658-C658)</f>
        <v>9.8001000000000005E-2</v>
      </c>
      <c r="F658" s="4">
        <f>+E658/C658</f>
        <v>3.7062627637848879E-3</v>
      </c>
      <c r="K658" s="1">
        <f>IF(E658&gt;0,1,0)</f>
        <v>1</v>
      </c>
      <c r="L658" s="1">
        <f>IF(E658&lt;0,1,0)</f>
        <v>0</v>
      </c>
    </row>
    <row r="659" spans="1:12">
      <c r="A659" s="6">
        <v>44768</v>
      </c>
      <c r="B659" s="14">
        <v>15809656.460000001</v>
      </c>
      <c r="C659" s="12">
        <v>26.349399999999999</v>
      </c>
      <c r="D659" s="5">
        <v>26.414000000000001</v>
      </c>
      <c r="E659" s="2">
        <f>(D659-C659)</f>
        <v>6.4600000000002211E-2</v>
      </c>
      <c r="F659" s="4">
        <f>+E659/C659</f>
        <v>2.4516687286997886E-3</v>
      </c>
      <c r="K659" s="1">
        <f>IF(E659&gt;0,1,0)</f>
        <v>1</v>
      </c>
      <c r="L659" s="1">
        <f>IF(E659&lt;0,1,0)</f>
        <v>0</v>
      </c>
    </row>
    <row r="660" spans="1:12">
      <c r="A660" s="6">
        <v>44769</v>
      </c>
      <c r="B660" s="14">
        <v>15946474.539999999</v>
      </c>
      <c r="C660" s="12">
        <v>26.577500000000001</v>
      </c>
      <c r="D660" s="5">
        <v>26.59</v>
      </c>
      <c r="E660" s="2">
        <f>(D660-C660)</f>
        <v>1.2499999999999289E-2</v>
      </c>
      <c r="F660" s="4">
        <f>+E660/C660</f>
        <v>4.7032264133192698E-4</v>
      </c>
      <c r="K660" s="1">
        <f>IF(E660&gt;0,1,0)</f>
        <v>1</v>
      </c>
      <c r="L660" s="1">
        <f>IF(E660&lt;0,1,0)</f>
        <v>0</v>
      </c>
    </row>
    <row r="661" spans="1:12">
      <c r="A661" s="6">
        <v>44770</v>
      </c>
      <c r="B661" s="14">
        <v>16008415.060000001</v>
      </c>
      <c r="C661" s="12">
        <v>26.680700000000002</v>
      </c>
      <c r="D661" s="5">
        <v>26.620000999999998</v>
      </c>
      <c r="E661" s="2">
        <f>(D661-C661)</f>
        <v>-6.0699000000003167E-2</v>
      </c>
      <c r="F661" s="4">
        <f>+E661/C661</f>
        <v>-2.2750152732125906E-3</v>
      </c>
      <c r="K661" s="1">
        <f>IF(E661&gt;0,1,0)</f>
        <v>0</v>
      </c>
      <c r="L661" s="1">
        <f>IF(E661&lt;0,1,0)</f>
        <v>1</v>
      </c>
    </row>
    <row r="662" spans="1:12">
      <c r="A662" s="6">
        <v>44771</v>
      </c>
      <c r="B662" s="14">
        <v>16070993.220000001</v>
      </c>
      <c r="C662" s="12">
        <v>26.785</v>
      </c>
      <c r="D662" s="5">
        <v>26.844999000000001</v>
      </c>
      <c r="E662" s="2">
        <f>(D662-C662)</f>
        <v>5.9999000000001246E-2</v>
      </c>
      <c r="F662" s="4">
        <f>+E662/C662</f>
        <v>2.2400224005973959E-3</v>
      </c>
      <c r="G662" s="1">
        <f>SUM(K412:K662)</f>
        <v>108</v>
      </c>
      <c r="H662" s="1">
        <f>SUM(L412:L662)</f>
        <v>138</v>
      </c>
      <c r="K662" s="1">
        <f>IF(E662&gt;0,1,0)</f>
        <v>1</v>
      </c>
      <c r="L662" s="1">
        <f>IF(E662&lt;0,1,0)</f>
        <v>0</v>
      </c>
    </row>
    <row r="663" spans="1:12">
      <c r="A663" s="6">
        <v>44774</v>
      </c>
      <c r="B663" s="14">
        <v>16052083.65</v>
      </c>
      <c r="C663" s="12">
        <v>26.753499999999999</v>
      </c>
      <c r="D663" s="5">
        <v>26.745000999999998</v>
      </c>
      <c r="E663" s="2">
        <f>(D663-C663)</f>
        <v>-8.4990000000004784E-3</v>
      </c>
      <c r="F663" s="4">
        <f>+E663/C663</f>
        <v>-3.1767806081449076E-4</v>
      </c>
      <c r="K663" s="1">
        <f>IF(E663&gt;0,1,0)</f>
        <v>0</v>
      </c>
      <c r="L663" s="1">
        <f>IF(E663&lt;0,1,0)</f>
        <v>1</v>
      </c>
    </row>
    <row r="664" spans="1:12">
      <c r="A664" s="6">
        <v>44775</v>
      </c>
      <c r="B664" s="14">
        <v>16023132.02</v>
      </c>
      <c r="C664" s="12">
        <v>26.705200000000001</v>
      </c>
      <c r="D664" s="5">
        <v>26.809000000000001</v>
      </c>
      <c r="E664" s="2">
        <f>(D664-C664)</f>
        <v>0.10379999999999967</v>
      </c>
      <c r="F664" s="4">
        <f>+E664/C664</f>
        <v>3.8868834534098104E-3</v>
      </c>
      <c r="K664" s="1">
        <f>IF(E664&gt;0,1,0)</f>
        <v>1</v>
      </c>
      <c r="L664" s="1">
        <f>IF(E664&lt;0,1,0)</f>
        <v>0</v>
      </c>
    </row>
    <row r="665" spans="1:12">
      <c r="A665" s="6">
        <v>44776</v>
      </c>
      <c r="B665" s="14">
        <v>16110219.810000001</v>
      </c>
      <c r="C665" s="12">
        <v>26.8504</v>
      </c>
      <c r="D665" s="5">
        <v>26.9</v>
      </c>
      <c r="E665" s="2">
        <f>(D665-C665)</f>
        <v>4.959999999999809E-2</v>
      </c>
      <c r="F665" s="4">
        <f>+E665/C665</f>
        <v>1.847272293894992E-3</v>
      </c>
      <c r="K665" s="1">
        <f>IF(E665&gt;0,1,0)</f>
        <v>1</v>
      </c>
      <c r="L665" s="1">
        <f>IF(E665&lt;0,1,0)</f>
        <v>0</v>
      </c>
    </row>
    <row r="666" spans="1:12">
      <c r="A666" s="6">
        <v>44777</v>
      </c>
      <c r="B666" s="14">
        <v>16085780.27</v>
      </c>
      <c r="C666" s="12">
        <v>26.8096</v>
      </c>
      <c r="D666" s="5">
        <v>26.934000000000001</v>
      </c>
      <c r="E666" s="2">
        <f>(D666-C666)</f>
        <v>0.1244000000000014</v>
      </c>
      <c r="F666" s="4">
        <f>+E666/C666</f>
        <v>4.640128909047558E-3</v>
      </c>
      <c r="K666" s="1">
        <f>IF(E666&gt;0,1,0)</f>
        <v>1</v>
      </c>
      <c r="L666" s="1">
        <f>IF(E666&lt;0,1,0)</f>
        <v>0</v>
      </c>
    </row>
    <row r="667" spans="1:12">
      <c r="A667" s="6">
        <v>44778</v>
      </c>
      <c r="B667" s="14">
        <v>16122825.98</v>
      </c>
      <c r="C667" s="12">
        <v>26.871400000000001</v>
      </c>
      <c r="D667" s="5">
        <v>26.98</v>
      </c>
      <c r="E667" s="2">
        <f>(D667-C667)</f>
        <v>0.10859999999999914</v>
      </c>
      <c r="F667" s="4">
        <f>+E667/C667</f>
        <v>4.041471601777322E-3</v>
      </c>
      <c r="K667" s="1">
        <f>IF(E667&gt;0,1,0)</f>
        <v>1</v>
      </c>
      <c r="L667" s="1">
        <f>IF(E667&lt;0,1,0)</f>
        <v>0</v>
      </c>
    </row>
    <row r="668" spans="1:12">
      <c r="A668" s="6">
        <v>44781</v>
      </c>
      <c r="B668" s="14">
        <v>16137310.619999999</v>
      </c>
      <c r="C668" s="12">
        <v>26.895499999999998</v>
      </c>
      <c r="D668" s="5">
        <v>26.950001</v>
      </c>
      <c r="E668" s="2">
        <f>(D668-C668)</f>
        <v>5.4501000000001909E-2</v>
      </c>
      <c r="F668" s="4">
        <f>+E668/C668</f>
        <v>2.0263984681452999E-3</v>
      </c>
      <c r="K668" s="1">
        <f>IF(E668&gt;0,1,0)</f>
        <v>1</v>
      </c>
      <c r="L668" s="1">
        <f>IF(E668&lt;0,1,0)</f>
        <v>0</v>
      </c>
    </row>
    <row r="669" spans="1:12">
      <c r="A669" s="6">
        <v>44782</v>
      </c>
      <c r="B669" s="14">
        <v>16068788.75</v>
      </c>
      <c r="C669" s="12">
        <v>26.781300000000002</v>
      </c>
      <c r="D669" s="5">
        <v>26.806000000000001</v>
      </c>
      <c r="E669" s="2">
        <f>(D669-C669)</f>
        <v>2.4699999999999278E-2</v>
      </c>
      <c r="F669" s="4">
        <f>+E669/C669</f>
        <v>9.2228532595502372E-4</v>
      </c>
      <c r="K669" s="1">
        <f>IF(E669&gt;0,1,0)</f>
        <v>1</v>
      </c>
      <c r="L669" s="1">
        <f>IF(E669&lt;0,1,0)</f>
        <v>0</v>
      </c>
    </row>
    <row r="670" spans="1:12">
      <c r="A670" s="6">
        <v>44783</v>
      </c>
      <c r="B670" s="14">
        <v>16164173.67</v>
      </c>
      <c r="C670" s="12">
        <v>26.940300000000001</v>
      </c>
      <c r="D670" s="5">
        <v>26.917998999999998</v>
      </c>
      <c r="E670" s="2">
        <f>(D670-C670)</f>
        <v>-2.2301000000002347E-2</v>
      </c>
      <c r="F670" s="4">
        <f>+E670/C670</f>
        <v>-8.2779330593951608E-4</v>
      </c>
      <c r="K670" s="1">
        <f>IF(E670&gt;0,1,0)</f>
        <v>0</v>
      </c>
      <c r="L670" s="1">
        <f>IF(E670&lt;0,1,0)</f>
        <v>1</v>
      </c>
    </row>
    <row r="671" spans="1:12">
      <c r="A671" s="6">
        <v>44784</v>
      </c>
      <c r="B671" s="14">
        <v>16151147.74</v>
      </c>
      <c r="C671" s="12">
        <v>26.918600000000001</v>
      </c>
      <c r="D671" s="5">
        <v>26.937999999999999</v>
      </c>
      <c r="E671" s="2">
        <f>(D671-C671)</f>
        <v>1.9399999999997419E-2</v>
      </c>
      <c r="F671" s="4">
        <f>+E671/C671</f>
        <v>7.2069126923381675E-4</v>
      </c>
      <c r="K671" s="1">
        <f>IF(E671&gt;0,1,0)</f>
        <v>1</v>
      </c>
      <c r="L671" s="1">
        <f>IF(E671&lt;0,1,0)</f>
        <v>0</v>
      </c>
    </row>
    <row r="672" spans="1:12">
      <c r="A672" s="6">
        <v>44785</v>
      </c>
      <c r="B672" s="14">
        <v>16302528.310000001</v>
      </c>
      <c r="C672" s="12">
        <v>27.1709</v>
      </c>
      <c r="D672" s="5">
        <v>27.17</v>
      </c>
      <c r="E672" s="2">
        <f>(D672-C672)</f>
        <v>-8.9999999999790248E-4</v>
      </c>
      <c r="F672" s="4">
        <f>+E672/C672</f>
        <v>-3.3123672752757638E-5</v>
      </c>
      <c r="K672" s="1">
        <f>IF(E672&gt;0,1,0)</f>
        <v>0</v>
      </c>
      <c r="L672" s="1">
        <f>IF(E672&lt;0,1,0)</f>
        <v>1</v>
      </c>
    </row>
    <row r="673" spans="1:12">
      <c r="A673" s="6">
        <v>44788</v>
      </c>
      <c r="B673" s="14">
        <v>16367031.609999999</v>
      </c>
      <c r="C673" s="12">
        <v>27.278400000000001</v>
      </c>
      <c r="D673" s="5">
        <v>27.280000999999999</v>
      </c>
      <c r="E673" s="2">
        <f>(D673-C673)</f>
        <v>1.600999999997299E-3</v>
      </c>
      <c r="F673" s="4">
        <f>+E673/C673</f>
        <v>5.8691125579113837E-5</v>
      </c>
      <c r="K673" s="1">
        <f>IF(E673&gt;0,1,0)</f>
        <v>1</v>
      </c>
      <c r="L673" s="1">
        <f>IF(E673&lt;0,1,0)</f>
        <v>0</v>
      </c>
    </row>
    <row r="674" spans="1:12">
      <c r="A674" s="6">
        <v>44789</v>
      </c>
      <c r="B674" s="14">
        <v>16372986.710000001</v>
      </c>
      <c r="C674" s="12">
        <v>27.2883</v>
      </c>
      <c r="D674" s="5">
        <v>27.294001000000002</v>
      </c>
      <c r="E674" s="2">
        <f>(D674-C674)</f>
        <v>5.7010000000019545E-3</v>
      </c>
      <c r="F674" s="4">
        <f>+E674/C674</f>
        <v>2.0891737484570144E-4</v>
      </c>
      <c r="K674" s="1">
        <f>IF(E674&gt;0,1,0)</f>
        <v>1</v>
      </c>
      <c r="L674" s="1">
        <f>IF(E674&lt;0,1,0)</f>
        <v>0</v>
      </c>
    </row>
    <row r="675" spans="1:12">
      <c r="A675" s="6">
        <v>44790</v>
      </c>
      <c r="B675" s="14">
        <v>16282781.109999999</v>
      </c>
      <c r="C675" s="12">
        <v>27.138000000000002</v>
      </c>
      <c r="D675" s="5">
        <v>27.148001000000001</v>
      </c>
      <c r="E675" s="2">
        <f>(D675-C675)</f>
        <v>1.0000999999999038E-2</v>
      </c>
      <c r="F675" s="4">
        <f>+E675/C675</f>
        <v>3.6852384110837343E-4</v>
      </c>
      <c r="K675" s="1">
        <f>IF(E675&gt;0,1,0)</f>
        <v>1</v>
      </c>
      <c r="L675" s="1">
        <f>IF(E675&lt;0,1,0)</f>
        <v>0</v>
      </c>
    </row>
    <row r="676" spans="1:12">
      <c r="A676" s="6">
        <v>44791</v>
      </c>
      <c r="B676" s="14">
        <v>16362442.109999999</v>
      </c>
      <c r="C676" s="12">
        <v>27.270700000000001</v>
      </c>
      <c r="D676" s="5">
        <v>27.27</v>
      </c>
      <c r="E676" s="2">
        <f>(D676-C676)</f>
        <v>-7.0000000000192131E-4</v>
      </c>
      <c r="F676" s="4">
        <f>+E676/C676</f>
        <v>-2.5668574697456289E-5</v>
      </c>
      <c r="K676" s="1">
        <f>IF(E676&gt;0,1,0)</f>
        <v>0</v>
      </c>
      <c r="L676" s="1">
        <f>IF(E676&lt;0,1,0)</f>
        <v>1</v>
      </c>
    </row>
    <row r="677" spans="1:12">
      <c r="A677" s="6">
        <v>44792</v>
      </c>
      <c r="B677" s="14">
        <v>16269919.57</v>
      </c>
      <c r="C677" s="12">
        <v>27.116499999999998</v>
      </c>
      <c r="D677" s="5">
        <v>27.183001000000001</v>
      </c>
      <c r="E677" s="2">
        <f>(D677-C677)</f>
        <v>6.6501000000002364E-2</v>
      </c>
      <c r="F677" s="4">
        <f>+E677/C677</f>
        <v>2.4524182693195055E-3</v>
      </c>
      <c r="K677" s="1">
        <f>IF(E677&gt;0,1,0)</f>
        <v>1</v>
      </c>
      <c r="L677" s="1">
        <f>IF(E677&lt;0,1,0)</f>
        <v>0</v>
      </c>
    </row>
    <row r="678" spans="1:12">
      <c r="A678" s="6">
        <v>44795</v>
      </c>
      <c r="B678" s="14">
        <v>18862691.469999999</v>
      </c>
      <c r="C678" s="12">
        <v>26.9467</v>
      </c>
      <c r="D678" s="5">
        <v>26.988001000000001</v>
      </c>
      <c r="E678" s="2">
        <f>(D678-C678)</f>
        <v>4.1301000000000698E-2</v>
      </c>
      <c r="F678" s="4">
        <f>+E678/C678</f>
        <v>1.532692314828929E-3</v>
      </c>
      <c r="K678" s="1">
        <f>IF(E678&gt;0,1,0)</f>
        <v>1</v>
      </c>
      <c r="L678" s="1">
        <f>IF(E678&lt;0,1,0)</f>
        <v>0</v>
      </c>
    </row>
    <row r="679" spans="1:12">
      <c r="A679" s="6">
        <v>44796</v>
      </c>
      <c r="B679" s="14">
        <v>18828041.809999999</v>
      </c>
      <c r="C679" s="12">
        <v>26.897200000000002</v>
      </c>
      <c r="D679" s="5">
        <v>26.950001</v>
      </c>
      <c r="E679" s="2">
        <f>(D679-C679)</f>
        <v>5.2800999999998766E-2</v>
      </c>
      <c r="F679" s="4">
        <f>+E679/C679</f>
        <v>1.9630667876209705E-3</v>
      </c>
      <c r="K679" s="1">
        <f>IF(E679&gt;0,1,0)</f>
        <v>1</v>
      </c>
      <c r="L679" s="1">
        <f>IF(E679&lt;0,1,0)</f>
        <v>0</v>
      </c>
    </row>
    <row r="680" spans="1:12">
      <c r="A680" s="6">
        <v>44797</v>
      </c>
      <c r="B680" s="14">
        <v>18856879.239999998</v>
      </c>
      <c r="C680" s="12">
        <v>26.938400000000001</v>
      </c>
      <c r="D680" s="5">
        <v>26.990998999999999</v>
      </c>
      <c r="E680" s="2">
        <f>(D680-C680)</f>
        <v>5.2598999999997176E-2</v>
      </c>
      <c r="F680" s="4">
        <f>+E680/C680</f>
        <v>1.9525658539481623E-3</v>
      </c>
      <c r="K680" s="1">
        <f>IF(E680&gt;0,1,0)</f>
        <v>1</v>
      </c>
      <c r="L680" s="1">
        <f>IF(E680&lt;0,1,0)</f>
        <v>0</v>
      </c>
    </row>
    <row r="681" spans="1:12">
      <c r="A681" s="6">
        <v>44798</v>
      </c>
      <c r="B681" s="14">
        <v>18983843.469999999</v>
      </c>
      <c r="C681" s="12">
        <v>27.119800000000001</v>
      </c>
      <c r="D681" s="5">
        <v>27.18</v>
      </c>
      <c r="E681" s="2">
        <f>(D681-C681)</f>
        <v>6.0199999999998255E-2</v>
      </c>
      <c r="F681" s="4">
        <f>+E681/C681</f>
        <v>2.2197803818611588E-3</v>
      </c>
      <c r="K681" s="1">
        <f>IF(E681&gt;0,1,0)</f>
        <v>1</v>
      </c>
      <c r="L681" s="1">
        <f>IF(E681&lt;0,1,0)</f>
        <v>0</v>
      </c>
    </row>
    <row r="682" spans="1:12">
      <c r="A682" s="6">
        <v>44799</v>
      </c>
      <c r="B682" s="14">
        <v>18733115.359999999</v>
      </c>
      <c r="C682" s="12">
        <v>26.761600000000001</v>
      </c>
      <c r="D682" s="5">
        <v>26.813998999999999</v>
      </c>
      <c r="E682" s="2">
        <f>(D682-C682)</f>
        <v>5.2398999999997642E-2</v>
      </c>
      <c r="F682" s="4">
        <f>+E682/C682</f>
        <v>1.9579920483079353E-3</v>
      </c>
      <c r="K682" s="1">
        <f>IF(E682&gt;0,1,0)</f>
        <v>1</v>
      </c>
      <c r="L682" s="1">
        <f>IF(E682&lt;0,1,0)</f>
        <v>0</v>
      </c>
    </row>
    <row r="683" spans="1:12">
      <c r="A683" s="6">
        <v>44802</v>
      </c>
      <c r="B683" s="14">
        <v>18674460.859999999</v>
      </c>
      <c r="C683" s="12">
        <v>26.677800000000001</v>
      </c>
      <c r="D683" s="5">
        <v>26.74</v>
      </c>
      <c r="E683" s="2">
        <f>(D683-C683)</f>
        <v>6.2199999999997146E-2</v>
      </c>
      <c r="F683" s="4">
        <f>+E683/C683</f>
        <v>2.3315265876495492E-3</v>
      </c>
      <c r="K683" s="1">
        <f>IF(E683&gt;0,1,0)</f>
        <v>1</v>
      </c>
      <c r="L683" s="1">
        <f>IF(E683&lt;0,1,0)</f>
        <v>0</v>
      </c>
    </row>
    <row r="684" spans="1:12">
      <c r="A684" s="6">
        <v>44803</v>
      </c>
      <c r="B684" s="14">
        <v>18578750.870000001</v>
      </c>
      <c r="C684" s="12">
        <v>26.5411</v>
      </c>
      <c r="D684" s="5">
        <v>26.535999</v>
      </c>
      <c r="E684" s="2">
        <f>(D684-C684)</f>
        <v>-5.1009999999998001E-3</v>
      </c>
      <c r="F684" s="4">
        <f>+E684/C684</f>
        <v>-1.9219248637018812E-4</v>
      </c>
      <c r="K684" s="1">
        <f>IF(E684&gt;0,1,0)</f>
        <v>0</v>
      </c>
      <c r="L684" s="1">
        <f>IF(E684&lt;0,1,0)</f>
        <v>1</v>
      </c>
    </row>
    <row r="685" spans="1:12">
      <c r="A685" s="6">
        <v>44804</v>
      </c>
      <c r="B685" s="14">
        <v>16517984.57</v>
      </c>
      <c r="C685" s="12">
        <v>26.428799999999999</v>
      </c>
      <c r="D685" s="5">
        <v>26.460999999999999</v>
      </c>
      <c r="E685" s="2">
        <f>(D685-C685)</f>
        <v>3.2199999999999562E-2</v>
      </c>
      <c r="F685" s="4">
        <f>+E685/C685</f>
        <v>1.218367841142979E-3</v>
      </c>
      <c r="G685" s="1">
        <f>SUM(K434:K685)</f>
        <v>124</v>
      </c>
      <c r="H685" s="1">
        <f>SUM(L434:L685)</f>
        <v>123</v>
      </c>
      <c r="K685" s="1">
        <f>IF(E685&gt;0,1,0)</f>
        <v>1</v>
      </c>
      <c r="L685" s="1">
        <f>IF(E685&lt;0,1,0)</f>
        <v>0</v>
      </c>
    </row>
    <row r="686" spans="1:12">
      <c r="A686" s="6">
        <v>44805</v>
      </c>
      <c r="B686" s="14">
        <v>16513525.289999999</v>
      </c>
      <c r="C686" s="12">
        <v>26.421600000000002</v>
      </c>
      <c r="D686" s="5">
        <v>26.420999999999999</v>
      </c>
      <c r="E686" s="2">
        <f>(D686-C686)</f>
        <v>-6.0000000000215437E-4</v>
      </c>
      <c r="F686" s="4">
        <f>+E686/C686</f>
        <v>-2.2708692887718924E-5</v>
      </c>
      <c r="K686" s="1">
        <f>IF(E686&gt;0,1,0)</f>
        <v>0</v>
      </c>
      <c r="L686" s="1">
        <f>IF(E686&lt;0,1,0)</f>
        <v>1</v>
      </c>
    </row>
    <row r="687" spans="1:12">
      <c r="A687" s="6">
        <v>44806</v>
      </c>
      <c r="B687" s="14">
        <v>16441181.470000001</v>
      </c>
      <c r="C687" s="12">
        <v>26.305900000000001</v>
      </c>
      <c r="D687" s="5">
        <v>26.460999999999999</v>
      </c>
      <c r="E687" s="2">
        <f>(D687-C687)</f>
        <v>0.15509999999999735</v>
      </c>
      <c r="F687" s="4">
        <f>+E687/C687</f>
        <v>5.896015722708493E-3</v>
      </c>
      <c r="K687" s="1">
        <f>IF(E687&gt;0,1,0)</f>
        <v>1</v>
      </c>
      <c r="L687" s="1">
        <f>IF(E687&lt;0,1,0)</f>
        <v>0</v>
      </c>
    </row>
    <row r="688" spans="1:12">
      <c r="A688" s="6">
        <v>44810</v>
      </c>
      <c r="B688" s="14">
        <v>16435619.57</v>
      </c>
      <c r="C688" s="12">
        <v>26.297000000000001</v>
      </c>
      <c r="D688" s="5">
        <v>26.299999</v>
      </c>
      <c r="E688" s="2">
        <f>(D688-C688)</f>
        <v>2.9989999999990857E-3</v>
      </c>
      <c r="F688" s="4">
        <f>+E688/C688</f>
        <v>1.1404342700684814E-4</v>
      </c>
      <c r="K688" s="1">
        <f>IF(E688&gt;0,1,0)</f>
        <v>1</v>
      </c>
      <c r="L688" s="1">
        <f>IF(E688&lt;0,1,0)</f>
        <v>0</v>
      </c>
    </row>
    <row r="689" spans="1:12">
      <c r="A689" s="6">
        <v>44811</v>
      </c>
      <c r="B689" s="14">
        <v>16535402.699999999</v>
      </c>
      <c r="C689" s="12">
        <v>26.456600000000002</v>
      </c>
      <c r="D689" s="5">
        <v>26.584999</v>
      </c>
      <c r="E689" s="2">
        <f>(D689-C689)</f>
        <v>0.12839899999999815</v>
      </c>
      <c r="F689" s="4">
        <f>+E689/C689</f>
        <v>4.8531935320486434E-3</v>
      </c>
      <c r="K689" s="1">
        <f>IF(E689&gt;0,1,0)</f>
        <v>1</v>
      </c>
      <c r="L689" s="1">
        <f>IF(E689&lt;0,1,0)</f>
        <v>0</v>
      </c>
    </row>
    <row r="690" spans="1:12">
      <c r="A690" s="6">
        <v>44812</v>
      </c>
      <c r="B690" s="14">
        <v>16562903.130000001</v>
      </c>
      <c r="C690" s="12">
        <v>26.500599999999999</v>
      </c>
      <c r="D690" s="5">
        <v>26.533999999999999</v>
      </c>
      <c r="E690" s="2">
        <f>(D690-C690)</f>
        <v>3.3400000000000318E-2</v>
      </c>
      <c r="F690" s="4">
        <f>+E690/C690</f>
        <v>1.2603488222908282E-3</v>
      </c>
      <c r="K690" s="1">
        <f>IF(E690&gt;0,1,0)</f>
        <v>1</v>
      </c>
      <c r="L690" s="1">
        <f>IF(E690&lt;0,1,0)</f>
        <v>0</v>
      </c>
    </row>
    <row r="691" spans="1:12">
      <c r="A691" s="6">
        <v>44813</v>
      </c>
      <c r="B691" s="14">
        <v>16678577.710000001</v>
      </c>
      <c r="C691" s="12">
        <v>26.685700000000001</v>
      </c>
      <c r="D691" s="5">
        <v>26.674999</v>
      </c>
      <c r="E691" s="2">
        <f>(D691-C691)</f>
        <v>-1.070100000000096E-2</v>
      </c>
      <c r="F691" s="4">
        <f>+E691/C691</f>
        <v>-4.0100128533262982E-4</v>
      </c>
      <c r="K691" s="1">
        <f>IF(E691&gt;0,1,0)</f>
        <v>0</v>
      </c>
      <c r="L691" s="1">
        <f>IF(E691&lt;0,1,0)</f>
        <v>1</v>
      </c>
    </row>
    <row r="692" spans="1:12">
      <c r="A692" s="6">
        <v>44816</v>
      </c>
      <c r="B692" s="14">
        <v>16714648.380000001</v>
      </c>
      <c r="C692" s="12">
        <v>26.743400000000001</v>
      </c>
      <c r="D692" s="5">
        <v>26.75</v>
      </c>
      <c r="E692" s="2">
        <f>(D692-C692)</f>
        <v>6.599999999998829E-3</v>
      </c>
      <c r="F692" s="4">
        <f>+E692/C692</f>
        <v>2.4678986217155743E-4</v>
      </c>
      <c r="K692" s="1">
        <f>IF(E692&gt;0,1,0)</f>
        <v>1</v>
      </c>
      <c r="L692" s="1">
        <f>IF(E692&lt;0,1,0)</f>
        <v>0</v>
      </c>
    </row>
    <row r="693" spans="1:12">
      <c r="A693" s="6">
        <v>44817</v>
      </c>
      <c r="B693" s="14">
        <v>16530950.01</v>
      </c>
      <c r="C693" s="12">
        <v>26.4495</v>
      </c>
      <c r="D693" s="5">
        <v>26.469000000000001</v>
      </c>
      <c r="E693" s="2">
        <f>(D693-C693)</f>
        <v>1.9500000000000739E-2</v>
      </c>
      <c r="F693" s="4">
        <f>+E693/C693</f>
        <v>7.3725401236321062E-4</v>
      </c>
      <c r="K693" s="1">
        <f>IF(E693&gt;0,1,0)</f>
        <v>1</v>
      </c>
      <c r="L693" s="1">
        <f>IF(E693&lt;0,1,0)</f>
        <v>0</v>
      </c>
    </row>
    <row r="694" spans="1:12">
      <c r="A694" s="6">
        <v>44818</v>
      </c>
      <c r="B694" s="14">
        <v>16547281.029999999</v>
      </c>
      <c r="C694" s="12">
        <v>26.4756</v>
      </c>
      <c r="D694" s="5">
        <v>26.57</v>
      </c>
      <c r="E694" s="2">
        <f>(D694-C694)</f>
        <v>9.4400000000000261E-2</v>
      </c>
      <c r="F694" s="4">
        <f>+E694/C694</f>
        <v>3.5655471452960561E-3</v>
      </c>
      <c r="K694" s="1">
        <f>IF(E694&gt;0,1,0)</f>
        <v>1</v>
      </c>
      <c r="L694" s="1">
        <f>IF(E694&lt;0,1,0)</f>
        <v>0</v>
      </c>
    </row>
    <row r="695" spans="1:12">
      <c r="A695" s="6">
        <v>44819</v>
      </c>
      <c r="B695" s="14">
        <v>16488885.689999999</v>
      </c>
      <c r="C695" s="12">
        <v>26.382200000000001</v>
      </c>
      <c r="D695" s="5">
        <v>26.653998999999999</v>
      </c>
      <c r="E695" s="2">
        <f>(D695-C695)</f>
        <v>0.2717989999999979</v>
      </c>
      <c r="F695" s="4">
        <f>+E695/C695</f>
        <v>1.0302362956842033E-2</v>
      </c>
      <c r="K695" s="1">
        <f>IF(E695&gt;0,1,0)</f>
        <v>1</v>
      </c>
      <c r="L695" s="1">
        <f>IF(E695&lt;0,1,0)</f>
        <v>0</v>
      </c>
    </row>
    <row r="696" spans="1:12">
      <c r="A696" s="6">
        <v>44820</v>
      </c>
      <c r="B696" s="14">
        <v>16415897.960000001</v>
      </c>
      <c r="C696" s="12">
        <v>26.2654</v>
      </c>
      <c r="D696" s="5">
        <v>26.309999000000001</v>
      </c>
      <c r="E696" s="2">
        <f>(D696-C696)</f>
        <v>4.459900000000161E-2</v>
      </c>
      <c r="F696" s="4">
        <f>+E696/C696</f>
        <v>1.6980133559740805E-3</v>
      </c>
      <c r="K696" s="1">
        <f>IF(E696&gt;0,1,0)</f>
        <v>1</v>
      </c>
      <c r="L696" s="1">
        <f>IF(E696&lt;0,1,0)</f>
        <v>0</v>
      </c>
    </row>
    <row r="697" spans="1:12">
      <c r="A697" s="6">
        <v>44823</v>
      </c>
      <c r="B697" s="14">
        <v>16468901.6</v>
      </c>
      <c r="C697" s="12">
        <v>26.350200000000001</v>
      </c>
      <c r="D697" s="5">
        <v>26.43</v>
      </c>
      <c r="E697" s="2">
        <f>(D697-C697)</f>
        <v>7.9799999999998761E-2</v>
      </c>
      <c r="F697" s="4">
        <f>+E697/C697</f>
        <v>3.0284400118404703E-3</v>
      </c>
      <c r="K697" s="1">
        <f>IF(E697&gt;0,1,0)</f>
        <v>1</v>
      </c>
      <c r="L697" s="1">
        <f>IF(E697&lt;0,1,0)</f>
        <v>0</v>
      </c>
    </row>
    <row r="698" spans="1:12">
      <c r="A698" s="6">
        <v>44824</v>
      </c>
      <c r="B698" s="14">
        <v>16396803.18</v>
      </c>
      <c r="C698" s="12">
        <v>26.2349</v>
      </c>
      <c r="D698" s="5">
        <v>26.344999000000001</v>
      </c>
      <c r="E698" s="2">
        <f>(D698-C698)</f>
        <v>0.11009900000000172</v>
      </c>
      <c r="F698" s="4">
        <f>+E698/C698</f>
        <v>4.196661698729621E-3</v>
      </c>
      <c r="K698" s="1">
        <f>IF(E698&gt;0,1,0)</f>
        <v>1</v>
      </c>
      <c r="L698" s="1">
        <f>IF(E698&lt;0,1,0)</f>
        <v>0</v>
      </c>
    </row>
    <row r="699" spans="1:12">
      <c r="A699" s="6">
        <v>44825</v>
      </c>
      <c r="B699" s="14">
        <v>16339023.09</v>
      </c>
      <c r="C699" s="12">
        <v>26.142399999999999</v>
      </c>
      <c r="D699" s="5">
        <v>26.344999000000001</v>
      </c>
      <c r="E699" s="2">
        <f>(D699-C699)</f>
        <v>0.20259900000000286</v>
      </c>
      <c r="F699" s="4">
        <f>+E699/C699</f>
        <v>7.7498240406390717E-3</v>
      </c>
      <c r="K699" s="1">
        <f>IF(E699&gt;0,1,0)</f>
        <v>1</v>
      </c>
      <c r="L699" s="1">
        <f>IF(E699&lt;0,1,0)</f>
        <v>0</v>
      </c>
    </row>
    <row r="700" spans="1:12">
      <c r="A700" s="6">
        <v>44826</v>
      </c>
      <c r="B700" s="14">
        <v>16286361.84</v>
      </c>
      <c r="C700" s="12">
        <v>26.058199999999999</v>
      </c>
      <c r="D700" s="5">
        <v>26.179001</v>
      </c>
      <c r="E700" s="2">
        <f>(D700-C700)</f>
        <v>0.12080100000000016</v>
      </c>
      <c r="F700" s="4">
        <f>+E700/C700</f>
        <v>4.6358152136371719E-3</v>
      </c>
      <c r="K700" s="1">
        <f>IF(E700&gt;0,1,0)</f>
        <v>1</v>
      </c>
      <c r="L700" s="1">
        <f>IF(E700&lt;0,1,0)</f>
        <v>0</v>
      </c>
    </row>
    <row r="701" spans="1:12">
      <c r="A701" s="6">
        <v>44827</v>
      </c>
      <c r="B701" s="14">
        <v>16235770.960000001</v>
      </c>
      <c r="C701" s="12">
        <v>25.9772</v>
      </c>
      <c r="D701" s="5">
        <v>25.844999000000001</v>
      </c>
      <c r="E701" s="2">
        <f>(D701-C701)</f>
        <v>-0.13220099999999846</v>
      </c>
      <c r="F701" s="4">
        <f>+E701/C701</f>
        <v>-5.0891166099502044E-3</v>
      </c>
      <c r="K701" s="1">
        <f>IF(E701&gt;0,1,0)</f>
        <v>0</v>
      </c>
      <c r="L701" s="1">
        <f>IF(E701&lt;0,1,0)</f>
        <v>1</v>
      </c>
    </row>
    <row r="702" spans="1:12">
      <c r="A702" s="6">
        <v>44830</v>
      </c>
      <c r="B702" s="14">
        <v>16197146.449999999</v>
      </c>
      <c r="C702" s="12">
        <v>25.915400000000002</v>
      </c>
      <c r="D702" s="5">
        <v>25.676000999999999</v>
      </c>
      <c r="E702" s="2">
        <f>(D702-C702)</f>
        <v>-0.23939900000000236</v>
      </c>
      <c r="F702" s="4">
        <f>+E702/C702</f>
        <v>-9.237711939619005E-3</v>
      </c>
      <c r="K702" s="1">
        <f>IF(E702&gt;0,1,0)</f>
        <v>0</v>
      </c>
      <c r="L702" s="1">
        <f>IF(E702&lt;0,1,0)</f>
        <v>1</v>
      </c>
    </row>
    <row r="703" spans="1:12">
      <c r="A703" s="6">
        <v>44831</v>
      </c>
      <c r="B703" s="14">
        <v>16176644.51</v>
      </c>
      <c r="C703" s="12">
        <v>25.8826</v>
      </c>
      <c r="D703" s="5">
        <v>25.834999</v>
      </c>
      <c r="E703" s="2">
        <f>(D703-C703)</f>
        <v>-4.7601000000000226E-2</v>
      </c>
      <c r="F703" s="4">
        <f>+E703/C703</f>
        <v>-1.8391119902946469E-3</v>
      </c>
      <c r="K703" s="1">
        <f>IF(E703&gt;0,1,0)</f>
        <v>0</v>
      </c>
      <c r="L703" s="1">
        <f>IF(E703&lt;0,1,0)</f>
        <v>1</v>
      </c>
    </row>
    <row r="704" spans="1:12">
      <c r="A704" s="6">
        <v>44832</v>
      </c>
      <c r="B704" s="14">
        <v>16249084.16</v>
      </c>
      <c r="C704" s="12">
        <v>26</v>
      </c>
      <c r="D704" s="5">
        <v>25.954999999999998</v>
      </c>
      <c r="E704" s="2">
        <f>(D704-C704)</f>
        <v>-4.5000000000001705E-2</v>
      </c>
      <c r="F704" s="4">
        <f>+E704/C704</f>
        <v>-1.7307692307692963E-3</v>
      </c>
      <c r="K704" s="1">
        <f>IF(E704&gt;0,1,0)</f>
        <v>0</v>
      </c>
      <c r="L704" s="1">
        <f>IF(E704&lt;0,1,0)</f>
        <v>1</v>
      </c>
    </row>
    <row r="705" spans="1:12">
      <c r="A705" s="8">
        <f>+A704+1</f>
        <v>44833</v>
      </c>
      <c r="B705" s="14">
        <v>16126025.640000001</v>
      </c>
      <c r="C705" s="12">
        <v>25.8</v>
      </c>
      <c r="D705" s="12">
        <v>25.78</v>
      </c>
      <c r="E705" s="2">
        <f>(D705-C705)</f>
        <v>-1.9999999999999574E-2</v>
      </c>
      <c r="F705" s="4">
        <f>+E705/C705</f>
        <v>-7.751937984495958E-4</v>
      </c>
      <c r="K705" s="1">
        <f>IF(E705&gt;0,1,0)</f>
        <v>0</v>
      </c>
      <c r="L705" s="1">
        <f>IF(E705&lt;0,1,0)</f>
        <v>1</v>
      </c>
    </row>
    <row r="706" spans="1:12">
      <c r="A706" s="8">
        <f>+A705+1</f>
        <v>44834</v>
      </c>
      <c r="B706" s="14">
        <v>16072673.449999999</v>
      </c>
      <c r="C706" s="12">
        <v>25.7163</v>
      </c>
      <c r="D706" s="12">
        <v>25.61</v>
      </c>
      <c r="E706" s="2">
        <f>(D706-C706)</f>
        <v>-0.10630000000000095</v>
      </c>
      <c r="F706" s="4">
        <f>+E706/C706</f>
        <v>-4.1335650929566438E-3</v>
      </c>
      <c r="G706" s="1">
        <f>SUM(K455:K706)</f>
        <v>128</v>
      </c>
      <c r="H706" s="1">
        <f>SUM(L455:L706)</f>
        <v>119</v>
      </c>
      <c r="K706" s="1">
        <f>IF(E706&gt;0,1,0)</f>
        <v>0</v>
      </c>
      <c r="L706" s="1">
        <f>IF(E706&lt;0,1,0)</f>
        <v>1</v>
      </c>
    </row>
    <row r="707" spans="1:12">
      <c r="A707" s="8">
        <v>44837</v>
      </c>
      <c r="B707" s="16">
        <v>16189237.689999999</v>
      </c>
      <c r="C707" s="5">
        <v>25.902799999999999</v>
      </c>
      <c r="D707" s="5">
        <v>25.910999</v>
      </c>
      <c r="E707" s="2">
        <f>(D707-C707)</f>
        <v>8.1990000000011776E-3</v>
      </c>
      <c r="F707" s="4">
        <f>+E707/C707</f>
        <v>3.1652948715973477E-4</v>
      </c>
      <c r="K707" s="1">
        <f>IF(E707&gt;0,1,0)</f>
        <v>1</v>
      </c>
      <c r="L707" s="1">
        <f>IF(E707&lt;0,1,0)</f>
        <v>0</v>
      </c>
    </row>
    <row r="708" spans="1:12">
      <c r="A708" s="8">
        <v>44838</v>
      </c>
      <c r="B708" s="16">
        <v>16332535.689999999</v>
      </c>
      <c r="C708" s="5">
        <v>25.902799999999999</v>
      </c>
      <c r="D708" s="5">
        <v>26.139999</v>
      </c>
      <c r="E708" s="2">
        <f>(D708-C708)</f>
        <v>0.23719900000000038</v>
      </c>
      <c r="F708" s="4">
        <f>+E708/C708</f>
        <v>9.1572725728492829E-3</v>
      </c>
      <c r="K708" s="1">
        <f>IF(E708&gt;0,1,0)</f>
        <v>1</v>
      </c>
      <c r="L708" s="1">
        <f>IF(E708&lt;0,1,0)</f>
        <v>0</v>
      </c>
    </row>
    <row r="709" spans="1:12">
      <c r="A709" s="8">
        <v>44839</v>
      </c>
      <c r="B709" s="16">
        <v>16331064.689999999</v>
      </c>
      <c r="C709" s="5">
        <v>26.132100000000001</v>
      </c>
      <c r="D709" s="5">
        <v>26.15</v>
      </c>
      <c r="E709" s="2">
        <f>(D709-C709)</f>
        <v>1.7899999999997362E-2</v>
      </c>
      <c r="F709" s="4">
        <f>+E709/C709</f>
        <v>6.8498130651564021E-4</v>
      </c>
      <c r="K709" s="1">
        <f>IF(E709&gt;0,1,0)</f>
        <v>1</v>
      </c>
      <c r="L709" s="1">
        <f>IF(E709&lt;0,1,0)</f>
        <v>0</v>
      </c>
    </row>
    <row r="710" spans="1:12">
      <c r="A710" s="8">
        <v>44840</v>
      </c>
      <c r="B710" s="16">
        <v>16331514.65</v>
      </c>
      <c r="C710" s="5">
        <v>26.1297</v>
      </c>
      <c r="D710" s="5">
        <v>26.120999999999999</v>
      </c>
      <c r="E710" s="2">
        <f>(D710-C710)</f>
        <v>-8.7000000000010402E-3</v>
      </c>
      <c r="F710" s="4">
        <f>+E710/C710</f>
        <v>-3.3295445412695289E-4</v>
      </c>
      <c r="K710" s="1">
        <f>IF(E710&gt;0,1,0)</f>
        <v>0</v>
      </c>
      <c r="L710" s="1">
        <f>IF(E710&lt;0,1,0)</f>
        <v>1</v>
      </c>
    </row>
    <row r="711" spans="1:12">
      <c r="A711" s="8">
        <v>44841</v>
      </c>
      <c r="B711" s="16">
        <v>16206205.58</v>
      </c>
      <c r="C711" s="5">
        <v>26.130400000000002</v>
      </c>
      <c r="D711" s="5">
        <v>25.986999999999998</v>
      </c>
      <c r="E711" s="2">
        <f>(D711-C711)</f>
        <v>-0.1434000000000033</v>
      </c>
      <c r="F711" s="4">
        <f>+E711/C711</f>
        <v>-5.4878608823440622E-3</v>
      </c>
      <c r="K711" s="1">
        <f>IF(E711&gt;0,1,0)</f>
        <v>0</v>
      </c>
      <c r="L711" s="1">
        <f>IF(E711&lt;0,1,0)</f>
        <v>1</v>
      </c>
    </row>
    <row r="712" spans="1:12">
      <c r="A712" s="8">
        <v>44844</v>
      </c>
      <c r="B712" s="16">
        <v>16180337.949999999</v>
      </c>
      <c r="C712" s="5">
        <v>25.9299</v>
      </c>
      <c r="D712" s="5">
        <v>25.971001000000001</v>
      </c>
      <c r="E712" s="2">
        <f>(D712-C712)</f>
        <v>4.1101000000001164E-2</v>
      </c>
      <c r="F712" s="4">
        <f>+E712/C712</f>
        <v>1.5850813153926997E-3</v>
      </c>
      <c r="K712" s="1">
        <f>IF(E712&gt;0,1,0)</f>
        <v>1</v>
      </c>
      <c r="L712" s="1">
        <f>IF(E712&lt;0,1,0)</f>
        <v>0</v>
      </c>
    </row>
    <row r="713" spans="1:12">
      <c r="A713" s="8">
        <v>44845</v>
      </c>
      <c r="B713" s="16">
        <v>16151724.300000001</v>
      </c>
      <c r="C713" s="5">
        <v>25.888500000000001</v>
      </c>
      <c r="D713" s="5">
        <v>26</v>
      </c>
      <c r="E713" s="2">
        <f>(D713-C713)</f>
        <v>0.11149999999999949</v>
      </c>
      <c r="F713" s="4">
        <f>+E713/C713</f>
        <v>4.3069316491878432E-3</v>
      </c>
      <c r="K713" s="1">
        <f>IF(E713&gt;0,1,0)</f>
        <v>1</v>
      </c>
      <c r="L713" s="1">
        <f>IF(E713&lt;0,1,0)</f>
        <v>0</v>
      </c>
    </row>
    <row r="714" spans="1:12">
      <c r="A714" s="8">
        <v>44846</v>
      </c>
      <c r="B714" s="16">
        <v>16134452.810000001</v>
      </c>
      <c r="C714" s="5">
        <v>25.8428</v>
      </c>
      <c r="D714" s="5">
        <v>25.908000999999999</v>
      </c>
      <c r="E714" s="2">
        <f>(D714-C714)</f>
        <v>6.5200999999998288E-2</v>
      </c>
      <c r="F714" s="4">
        <f>+E714/C714</f>
        <v>2.5229851254507363E-3</v>
      </c>
      <c r="K714" s="1">
        <f>IF(E714&gt;0,1,0)</f>
        <v>1</v>
      </c>
      <c r="L714" s="1">
        <f>IF(E714&lt;0,1,0)</f>
        <v>0</v>
      </c>
    </row>
    <row r="715" spans="1:12">
      <c r="A715" s="8">
        <v>44847</v>
      </c>
      <c r="B715" s="16">
        <v>16230856.08</v>
      </c>
      <c r="C715" s="5">
        <v>25.815100000000001</v>
      </c>
      <c r="D715" s="5">
        <v>26.072001</v>
      </c>
      <c r="E715" s="2">
        <f>(D715-C715)</f>
        <v>0.25690099999999916</v>
      </c>
      <c r="F715" s="4">
        <f>+E715/C715</f>
        <v>9.951578727179021E-3</v>
      </c>
      <c r="K715" s="1">
        <f>IF(E715&gt;0,1,0)</f>
        <v>1</v>
      </c>
      <c r="L715" s="1">
        <f>IF(E715&lt;0,1,0)</f>
        <v>0</v>
      </c>
    </row>
    <row r="716" spans="1:12">
      <c r="A716" s="8">
        <v>44848</v>
      </c>
      <c r="B716" s="16">
        <v>16153917.58</v>
      </c>
      <c r="C716" s="5">
        <v>25.9694</v>
      </c>
      <c r="D716" s="5">
        <v>25.938998999999999</v>
      </c>
      <c r="E716" s="2">
        <f>(D716-C716)</f>
        <v>-3.0401000000001233E-2</v>
      </c>
      <c r="F716" s="4">
        <f>+E716/C716</f>
        <v>-1.1706469922293636E-3</v>
      </c>
      <c r="K716" s="1">
        <f>IF(E716&gt;0,1,0)</f>
        <v>0</v>
      </c>
      <c r="L716" s="1">
        <f>IF(E716&lt;0,1,0)</f>
        <v>1</v>
      </c>
    </row>
    <row r="717" spans="1:12">
      <c r="A717" s="8">
        <v>44851</v>
      </c>
      <c r="B717" s="16">
        <v>16230733.75</v>
      </c>
      <c r="C717" s="5">
        <v>25.846299999999999</v>
      </c>
      <c r="D717" s="5">
        <v>26.114999999999998</v>
      </c>
      <c r="E717" s="2">
        <f>(D717-C717)</f>
        <v>0.26869999999999905</v>
      </c>
      <c r="F717" s="4">
        <f>+E717/C717</f>
        <v>1.0396072165068078E-2</v>
      </c>
      <c r="K717" s="1">
        <f>IF(E717&gt;0,1,0)</f>
        <v>1</v>
      </c>
      <c r="L717" s="1">
        <f>IF(E717&lt;0,1,0)</f>
        <v>0</v>
      </c>
    </row>
    <row r="718" spans="1:12">
      <c r="A718" s="8">
        <v>44852</v>
      </c>
      <c r="B718" s="16">
        <v>16284864.289999999</v>
      </c>
      <c r="C718" s="5">
        <v>25.969200000000001</v>
      </c>
      <c r="D718" s="5">
        <v>26.129999000000002</v>
      </c>
      <c r="E718" s="2">
        <f>(D718-C718)</f>
        <v>0.1607990000000008</v>
      </c>
      <c r="F718" s="4">
        <f>+E718/C718</f>
        <v>6.1919119572416866E-3</v>
      </c>
      <c r="K718" s="1">
        <f>IF(E718&gt;0,1,0)</f>
        <v>1</v>
      </c>
      <c r="L718" s="1">
        <f>IF(E718&lt;0,1,0)</f>
        <v>0</v>
      </c>
    </row>
    <row r="719" spans="1:12">
      <c r="A719" s="8">
        <v>44853</v>
      </c>
      <c r="B719" s="16">
        <v>16260613.789999999</v>
      </c>
      <c r="C719" s="5">
        <v>26.055800000000001</v>
      </c>
      <c r="D719" s="5">
        <v>26.055</v>
      </c>
      <c r="E719" s="2">
        <f>(D719-C719)</f>
        <v>-8.0000000000168825E-4</v>
      </c>
      <c r="F719" s="4">
        <f>+E719/C719</f>
        <v>-3.0703336685179045E-5</v>
      </c>
      <c r="K719" s="1">
        <f>IF(E719&gt;0,1,0)</f>
        <v>0</v>
      </c>
      <c r="L719" s="1">
        <f>IF(E719&lt;0,1,0)</f>
        <v>1</v>
      </c>
    </row>
    <row r="720" spans="1:12">
      <c r="A720" s="8">
        <v>44854</v>
      </c>
      <c r="B720" s="16">
        <v>16211041.640000001</v>
      </c>
      <c r="C720" s="5">
        <v>26.016999999999999</v>
      </c>
      <c r="D720" s="5">
        <v>25.99</v>
      </c>
      <c r="E720" s="2">
        <f>(D720-C720)</f>
        <v>-2.7000000000001023E-2</v>
      </c>
      <c r="F720" s="4">
        <f>+E720/C720</f>
        <v>-1.0377829880463168E-3</v>
      </c>
      <c r="K720" s="1">
        <f>IF(E720&gt;0,1,0)</f>
        <v>0</v>
      </c>
      <c r="L720" s="1">
        <f>IF(E720&lt;0,1,0)</f>
        <v>1</v>
      </c>
    </row>
    <row r="721" spans="1:12">
      <c r="A721" s="8">
        <v>44855</v>
      </c>
      <c r="B721" s="16">
        <v>16254879.85</v>
      </c>
      <c r="C721" s="5">
        <v>25.9377</v>
      </c>
      <c r="D721" s="5">
        <v>25.99</v>
      </c>
      <c r="E721" s="2">
        <f>(D721-C721)</f>
        <v>5.2299999999998903E-2</v>
      </c>
      <c r="F721" s="4">
        <f>+E721/C721</f>
        <v>2.0163699942554237E-3</v>
      </c>
      <c r="K721" s="1">
        <f>IF(E721&gt;0,1,0)</f>
        <v>1</v>
      </c>
      <c r="L721" s="1">
        <f>IF(E721&lt;0,1,0)</f>
        <v>0</v>
      </c>
    </row>
    <row r="722" spans="1:12">
      <c r="A722" s="8">
        <v>44858</v>
      </c>
      <c r="B722" s="16">
        <v>16299333.24</v>
      </c>
      <c r="C722" s="5">
        <v>26.0078</v>
      </c>
      <c r="D722" s="5">
        <v>26.131001000000001</v>
      </c>
      <c r="E722" s="2">
        <f>(D722-C722)</f>
        <v>0.12320100000000167</v>
      </c>
      <c r="F722" s="4">
        <f>+E722/C722</f>
        <v>4.737078876337163E-3</v>
      </c>
      <c r="K722" s="1">
        <f>IF(E722&gt;0,1,0)</f>
        <v>1</v>
      </c>
      <c r="L722" s="1">
        <f>IF(E722&lt;0,1,0)</f>
        <v>0</v>
      </c>
    </row>
    <row r="723" spans="1:12">
      <c r="A723" s="8">
        <v>44859</v>
      </c>
      <c r="B723" s="16">
        <v>16387292.17</v>
      </c>
      <c r="C723" s="5">
        <v>26.078900000000001</v>
      </c>
      <c r="D723" s="5">
        <v>26.290001</v>
      </c>
      <c r="E723" s="2">
        <f>(D723-C723)</f>
        <v>0.21110099999999932</v>
      </c>
      <c r="F723" s="4">
        <f>+E723/C723</f>
        <v>8.0947049147011303E-3</v>
      </c>
      <c r="K723" s="1">
        <f>IF(E723&gt;0,1,0)</f>
        <v>1</v>
      </c>
      <c r="L723" s="1">
        <f>IF(E723&lt;0,1,0)</f>
        <v>0</v>
      </c>
    </row>
    <row r="724" spans="1:12">
      <c r="A724" s="8">
        <v>44860</v>
      </c>
      <c r="B724" s="16">
        <v>16340318.789999999</v>
      </c>
      <c r="C724" s="5">
        <v>26.2197</v>
      </c>
      <c r="D724" s="5">
        <v>26.163</v>
      </c>
      <c r="E724" s="2">
        <f>(D724-C724)</f>
        <v>-5.6699999999999307E-2</v>
      </c>
      <c r="F724" s="4">
        <f>+E724/C724</f>
        <v>-2.1624961383997264E-3</v>
      </c>
      <c r="K724" s="1">
        <f>IF(E724&gt;0,1,0)</f>
        <v>0</v>
      </c>
      <c r="L724" s="1">
        <f>IF(E724&lt;0,1,0)</f>
        <v>1</v>
      </c>
    </row>
    <row r="725" spans="1:12">
      <c r="A725" s="8">
        <v>44861</v>
      </c>
      <c r="B725" s="16">
        <v>16333254.279999999</v>
      </c>
      <c r="C725" s="5">
        <v>26.144500000000001</v>
      </c>
      <c r="D725" s="5">
        <v>26.076000000000001</v>
      </c>
      <c r="E725" s="2">
        <f>(D725-C725)</f>
        <v>-6.8500000000000227E-2</v>
      </c>
      <c r="F725" s="4">
        <f>+E725/C725</f>
        <v>-2.6200539310371291E-3</v>
      </c>
      <c r="K725" s="1">
        <f>IF(E725&gt;0,1,0)</f>
        <v>0</v>
      </c>
      <c r="L725" s="1">
        <f>IF(E725&lt;0,1,0)</f>
        <v>1</v>
      </c>
    </row>
    <row r="726" spans="1:12">
      <c r="A726" s="8">
        <v>44862</v>
      </c>
      <c r="B726" s="16">
        <v>16451143.15</v>
      </c>
      <c r="C726" s="5">
        <v>26.133199999999999</v>
      </c>
      <c r="D726" s="5">
        <v>26.302999</v>
      </c>
      <c r="E726" s="2">
        <f>(D726-C726)</f>
        <v>0.16979900000000114</v>
      </c>
      <c r="F726" s="4">
        <f>+E726/C726</f>
        <v>6.4974438645095571E-3</v>
      </c>
      <c r="K726" s="1">
        <f>IF(E726&gt;0,1,0)</f>
        <v>1</v>
      </c>
      <c r="L726" s="1">
        <f>IF(E726&lt;0,1,0)</f>
        <v>0</v>
      </c>
    </row>
    <row r="727" spans="1:12">
      <c r="A727" s="8">
        <v>44865</v>
      </c>
      <c r="B727" s="16">
        <v>16451143.15</v>
      </c>
      <c r="C727" s="5">
        <v>26.3218</v>
      </c>
      <c r="D727" s="5">
        <v>26.364000000000001</v>
      </c>
      <c r="E727" s="2">
        <f>(D727-C727)</f>
        <v>4.2200000000001125E-2</v>
      </c>
      <c r="F727" s="4">
        <f>+E727/C727</f>
        <v>1.603233821395236E-3</v>
      </c>
      <c r="G727" s="1">
        <f>SUM(K476:K727)</f>
        <v>127</v>
      </c>
      <c r="H727" s="1">
        <f>SUM(L476:L727)</f>
        <v>122</v>
      </c>
      <c r="K727" s="1">
        <f>IF(E727&gt;0,1,0)</f>
        <v>1</v>
      </c>
      <c r="L727" s="1">
        <f>IF(E727&lt;0,1,0)</f>
        <v>0</v>
      </c>
    </row>
    <row r="728" spans="1:12">
      <c r="A728" s="8">
        <v>44866</v>
      </c>
      <c r="B728" s="16">
        <v>12508973.619999999</v>
      </c>
      <c r="C728" s="5">
        <v>26.334700000000002</v>
      </c>
      <c r="D728" s="5">
        <v>26.427999</v>
      </c>
      <c r="E728" s="2">
        <f>(D728-C728)</f>
        <v>9.3298999999998244E-2</v>
      </c>
      <c r="F728" s="4">
        <f>+E728/C728</f>
        <v>3.5428161323272428E-3</v>
      </c>
      <c r="K728" s="1">
        <f>IF(E728&gt;0,1,0)</f>
        <v>1</v>
      </c>
      <c r="L728" s="1">
        <f>IF(E728&lt;0,1,0)</f>
        <v>0</v>
      </c>
    </row>
    <row r="729" spans="1:12">
      <c r="A729" s="8">
        <v>44867</v>
      </c>
      <c r="B729" s="16">
        <v>12411057.359999999</v>
      </c>
      <c r="C729" s="5">
        <v>26.334700000000002</v>
      </c>
      <c r="D729" s="5">
        <v>26.274999999999999</v>
      </c>
      <c r="E729" s="2">
        <f>(D729-C729)</f>
        <v>-5.9700000000002973E-2</v>
      </c>
      <c r="F729" s="4">
        <f>+E729/C729</f>
        <v>-2.2669709546720854E-3</v>
      </c>
      <c r="K729" s="1">
        <f>IF(E729&gt;0,1,0)</f>
        <v>0</v>
      </c>
      <c r="L729" s="1">
        <f>IF(E729&lt;0,1,0)</f>
        <v>1</v>
      </c>
    </row>
    <row r="730" spans="1:12">
      <c r="A730" s="8">
        <v>44868</v>
      </c>
      <c r="B730" s="16">
        <v>12419343.59</v>
      </c>
      <c r="C730" s="5">
        <v>26.128499999999999</v>
      </c>
      <c r="D730" s="5">
        <v>26.155000999999999</v>
      </c>
      <c r="E730" s="2">
        <f>(D730-C730)</f>
        <v>2.6500999999999664E-2</v>
      </c>
      <c r="F730" s="4">
        <f>+E730/C730</f>
        <v>1.0142564632489299E-3</v>
      </c>
      <c r="K730" s="1">
        <f>IF(E730&gt;0,1,0)</f>
        <v>1</v>
      </c>
      <c r="L730" s="1">
        <f>IF(E730&lt;0,1,0)</f>
        <v>0</v>
      </c>
    </row>
    <row r="731" spans="1:12">
      <c r="A731" s="8">
        <v>44869</v>
      </c>
      <c r="B731" s="16">
        <v>12431939.369999999</v>
      </c>
      <c r="C731" s="5">
        <v>26.146000000000001</v>
      </c>
      <c r="D731" s="5">
        <v>26.155000999999999</v>
      </c>
      <c r="E731" s="2">
        <f>(D731-C731)</f>
        <v>9.0009999999978163E-3</v>
      </c>
      <c r="F731" s="4">
        <f>+E731/C731</f>
        <v>3.4425916010088792E-4</v>
      </c>
      <c r="K731" s="1">
        <f>IF(E731&gt;0,1,0)</f>
        <v>1</v>
      </c>
      <c r="L731" s="1">
        <f>IF(E731&lt;0,1,0)</f>
        <v>0</v>
      </c>
    </row>
    <row r="732" spans="1:12">
      <c r="A732" s="8">
        <v>44872</v>
      </c>
      <c r="B732" s="16">
        <v>12444475.34</v>
      </c>
      <c r="C732" s="5">
        <v>26.172499999999999</v>
      </c>
      <c r="D732" s="5">
        <v>26.320999</v>
      </c>
      <c r="E732" s="2">
        <f>(D732-C732)</f>
        <v>0.14849900000000105</v>
      </c>
      <c r="F732" s="4">
        <f>+E732/C732</f>
        <v>5.673856146718924E-3</v>
      </c>
      <c r="K732" s="1">
        <f>IF(E732&gt;0,1,0)</f>
        <v>1</v>
      </c>
      <c r="L732" s="1">
        <f>IF(E732&lt;0,1,0)</f>
        <v>0</v>
      </c>
    </row>
    <row r="733" spans="1:12">
      <c r="A733" s="8">
        <v>44873</v>
      </c>
      <c r="B733" s="16">
        <v>12447707.699999999</v>
      </c>
      <c r="C733" s="5">
        <v>26.198899999999998</v>
      </c>
      <c r="D733" s="5">
        <v>26.25</v>
      </c>
      <c r="E733" s="2">
        <f>(D733-C733)</f>
        <v>5.11000000000017E-2</v>
      </c>
      <c r="F733" s="4">
        <f>+E733/C733</f>
        <v>1.9504635690812096E-3</v>
      </c>
      <c r="K733" s="1">
        <f>IF(E733&gt;0,1,0)</f>
        <v>1</v>
      </c>
      <c r="L733" s="1">
        <f>IF(E733&lt;0,1,0)</f>
        <v>0</v>
      </c>
    </row>
    <row r="734" spans="1:12">
      <c r="A734" s="8">
        <v>44874</v>
      </c>
      <c r="B734" s="16">
        <v>12389553.390000001</v>
      </c>
      <c r="C734" s="5">
        <v>26.2057</v>
      </c>
      <c r="D734" s="5">
        <v>26.087999</v>
      </c>
      <c r="E734" s="2">
        <f>(D734-C734)</f>
        <v>-0.11770100000000028</v>
      </c>
      <c r="F734" s="4">
        <f>+E734/C734</f>
        <v>-4.4914274375422248E-3</v>
      </c>
      <c r="K734" s="1">
        <f>IF(E734&gt;0,1,0)</f>
        <v>0</v>
      </c>
      <c r="L734" s="1">
        <f>IF(E734&lt;0,1,0)</f>
        <v>1</v>
      </c>
    </row>
    <row r="735" spans="1:12">
      <c r="A735" s="8">
        <v>44875</v>
      </c>
      <c r="B735" s="16">
        <v>12530808.369999999</v>
      </c>
      <c r="C735" s="5">
        <v>26.083300000000001</v>
      </c>
      <c r="D735" s="5">
        <v>26.507999000000002</v>
      </c>
      <c r="E735" s="2">
        <f>(D735-C735)</f>
        <v>0.42469900000000038</v>
      </c>
      <c r="F735" s="4">
        <f>+E735/C735</f>
        <v>1.628241058455028E-2</v>
      </c>
      <c r="K735" s="1">
        <f>IF(E735&gt;0,1,0)</f>
        <v>1</v>
      </c>
      <c r="L735" s="1">
        <f>IF(E735&lt;0,1,0)</f>
        <v>0</v>
      </c>
    </row>
    <row r="736" spans="1:12">
      <c r="A736" s="8">
        <v>44572</v>
      </c>
      <c r="B736" s="16">
        <v>12535498.390000001</v>
      </c>
      <c r="C736" s="5">
        <v>26.380600000000001</v>
      </c>
      <c r="D736" s="5">
        <v>26.398001000000001</v>
      </c>
      <c r="E736" s="2">
        <f>(D736-C736)</f>
        <v>1.7400999999999556E-2</v>
      </c>
      <c r="F736" s="4">
        <f>+E736/C736</f>
        <v>6.5961350386267009E-4</v>
      </c>
      <c r="K736" s="1">
        <f>IF(E736&gt;0,1,0)</f>
        <v>1</v>
      </c>
      <c r="L736" s="1">
        <f>IF(E736&lt;0,1,0)</f>
        <v>0</v>
      </c>
    </row>
    <row r="737" spans="1:12">
      <c r="A737" s="8">
        <v>44879</v>
      </c>
      <c r="B737" s="16">
        <v>12500006.27</v>
      </c>
      <c r="C737" s="5">
        <v>26.390499999999999</v>
      </c>
      <c r="D737" s="5">
        <v>26.52</v>
      </c>
      <c r="E737" s="2">
        <f>(D737-C737)</f>
        <v>0.12950000000000017</v>
      </c>
      <c r="F737" s="4">
        <f>+E737/C737</f>
        <v>4.9070688315871304E-3</v>
      </c>
      <c r="K737" s="1">
        <f>IF(E737&gt;0,1,0)</f>
        <v>1</v>
      </c>
      <c r="L737" s="1">
        <f>IF(E737&lt;0,1,0)</f>
        <v>0</v>
      </c>
    </row>
    <row r="738" spans="1:12">
      <c r="A738" s="8">
        <v>44880</v>
      </c>
      <c r="B738" s="16">
        <v>12556371.17</v>
      </c>
      <c r="C738" s="5">
        <v>26.315799999999999</v>
      </c>
      <c r="D738" s="5">
        <v>26.436001000000001</v>
      </c>
      <c r="E738" s="2">
        <f>(D738-C738)</f>
        <v>0.12020100000000156</v>
      </c>
      <c r="F738" s="4">
        <f>+E738/C738</f>
        <v>4.5676361729455901E-3</v>
      </c>
      <c r="K738" s="1">
        <f>IF(E738&gt;0,1,0)</f>
        <v>1</v>
      </c>
      <c r="L738" s="1">
        <f>IF(E738&lt;0,1,0)</f>
        <v>0</v>
      </c>
    </row>
    <row r="739" spans="1:12">
      <c r="A739" s="8">
        <v>44881</v>
      </c>
      <c r="B739" s="16">
        <v>12492731.75</v>
      </c>
      <c r="C739" s="5">
        <v>26.4345</v>
      </c>
      <c r="D739" s="5">
        <v>26.301000999999999</v>
      </c>
      <c r="E739" s="2">
        <f>(D739-C739)</f>
        <v>-0.13349900000000048</v>
      </c>
      <c r="F739" s="4">
        <f>+E739/C739</f>
        <v>-5.0501806351548346E-3</v>
      </c>
      <c r="K739" s="1">
        <f>IF(E739&gt;0,1,0)</f>
        <v>0</v>
      </c>
      <c r="L739" s="1">
        <f>IF(E739&lt;0,1,0)</f>
        <v>1</v>
      </c>
    </row>
    <row r="740" spans="1:12">
      <c r="A740" s="8">
        <v>44882</v>
      </c>
      <c r="B740" s="16">
        <v>12493772.08</v>
      </c>
      <c r="C740" s="5">
        <v>26.3005</v>
      </c>
      <c r="D740" s="5">
        <v>26.355</v>
      </c>
      <c r="E740" s="2">
        <f>(D740-C740)</f>
        <v>5.4500000000000881E-2</v>
      </c>
      <c r="F740" s="4">
        <f>+E740/C740</f>
        <v>2.0722039504952714E-3</v>
      </c>
      <c r="K740" s="1">
        <f>IF(E740&gt;0,1,0)</f>
        <v>1</v>
      </c>
      <c r="L740" s="1">
        <f>IF(E740&lt;0,1,0)</f>
        <v>0</v>
      </c>
    </row>
    <row r="741" spans="1:12">
      <c r="A741" s="8">
        <v>44883</v>
      </c>
      <c r="B741" s="16">
        <v>12518380.880000001</v>
      </c>
      <c r="C741" s="5">
        <v>26.302700000000002</v>
      </c>
      <c r="D741" s="5">
        <v>26.41</v>
      </c>
      <c r="E741" s="2">
        <f>(D741-C741)</f>
        <v>0.10729999999999862</v>
      </c>
      <c r="F741" s="4">
        <f>+E741/C741</f>
        <v>4.0794291080382857E-3</v>
      </c>
      <c r="K741" s="1">
        <f>IF(E741&gt;0,1,0)</f>
        <v>1</v>
      </c>
      <c r="L741" s="1">
        <f>IF(E741&lt;0,1,0)</f>
        <v>0</v>
      </c>
    </row>
    <row r="742" spans="1:12">
      <c r="A742" s="8">
        <v>44886</v>
      </c>
      <c r="B742" s="16">
        <v>15156620.24</v>
      </c>
      <c r="C742" s="5">
        <v>26.354500000000002</v>
      </c>
      <c r="D742" s="5">
        <v>26.370000999999998</v>
      </c>
      <c r="E742" s="2">
        <f>(D742-C742)</f>
        <v>1.5500999999996878E-2</v>
      </c>
      <c r="F742" s="4">
        <f>+E742/C742</f>
        <v>5.8817279781429649E-4</v>
      </c>
      <c r="K742" s="1">
        <f>IF(E742&gt;0,1,0)</f>
        <v>1</v>
      </c>
      <c r="L742" s="1">
        <f>IF(E742&lt;0,1,0)</f>
        <v>0</v>
      </c>
    </row>
    <row r="743" spans="1:12">
      <c r="A743" s="8">
        <v>44887</v>
      </c>
      <c r="B743" s="16">
        <v>15210075.039999999</v>
      </c>
      <c r="C743" s="5">
        <v>26.359300000000001</v>
      </c>
      <c r="D743" s="5">
        <v>26.431000000000001</v>
      </c>
      <c r="E743" s="2">
        <f>(D743-C743)</f>
        <v>7.1699999999999875E-2</v>
      </c>
      <c r="F743" s="4">
        <f>+E743/C743</f>
        <v>2.7201025823902713E-3</v>
      </c>
      <c r="K743" s="1">
        <f>IF(E743&gt;0,1,0)</f>
        <v>1</v>
      </c>
      <c r="L743" s="1">
        <f>IF(E743&lt;0,1,0)</f>
        <v>0</v>
      </c>
    </row>
    <row r="744" spans="1:12">
      <c r="A744" s="8">
        <v>44888</v>
      </c>
      <c r="B744" s="16">
        <v>15194984.84</v>
      </c>
      <c r="C744" s="5">
        <v>26.452300000000001</v>
      </c>
      <c r="D744" s="5">
        <v>26.450001</v>
      </c>
      <c r="E744" s="2">
        <f>(D744-C744)</f>
        <v>-2.2990000000007171E-3</v>
      </c>
      <c r="F744" s="4">
        <f>+E744/C744</f>
        <v>-8.6911157063874109E-5</v>
      </c>
      <c r="K744" s="1">
        <f>IF(E744&gt;0,1,0)</f>
        <v>0</v>
      </c>
      <c r="L744" s="1">
        <f>IF(E744&lt;0,1,0)</f>
        <v>1</v>
      </c>
    </row>
    <row r="745" spans="1:12">
      <c r="A745" s="8">
        <v>44890</v>
      </c>
      <c r="B745" s="16">
        <v>15201425.109999999</v>
      </c>
      <c r="C745" s="5">
        <v>26.426100000000002</v>
      </c>
      <c r="D745" s="5">
        <v>26.489000000000001</v>
      </c>
      <c r="E745" s="2">
        <f>(D745-C745)</f>
        <v>6.2899999999999068E-2</v>
      </c>
      <c r="F745" s="4">
        <f>+E745/C745</f>
        <v>2.3802225829766431E-3</v>
      </c>
      <c r="K745" s="1">
        <f>IF(E745&gt;0,1,0)</f>
        <v>1</v>
      </c>
      <c r="L745" s="1">
        <f>IF(E745&lt;0,1,0)</f>
        <v>0</v>
      </c>
    </row>
    <row r="746" spans="1:12">
      <c r="A746" s="8">
        <v>44893</v>
      </c>
      <c r="B746" s="16">
        <v>15135585.59</v>
      </c>
      <c r="C746" s="5">
        <v>26.4373</v>
      </c>
      <c r="D746" s="5">
        <v>26.445</v>
      </c>
      <c r="E746" s="2">
        <f>(D746-C746)</f>
        <v>7.6999999999998181E-3</v>
      </c>
      <c r="F746" s="4">
        <f>+E746/C746</f>
        <v>2.9125515843145169E-4</v>
      </c>
      <c r="K746" s="1">
        <f>IF(E746&gt;0,1,0)</f>
        <v>1</v>
      </c>
      <c r="L746" s="1">
        <f>IF(E746&lt;0,1,0)</f>
        <v>0</v>
      </c>
    </row>
    <row r="747" spans="1:12">
      <c r="A747" s="8">
        <v>44894</v>
      </c>
      <c r="B747" s="16">
        <v>15157862.6</v>
      </c>
      <c r="C747" s="5">
        <v>26.322800000000001</v>
      </c>
      <c r="D747" s="5">
        <v>26.370000999999998</v>
      </c>
      <c r="E747" s="2">
        <f>(D747-C747)</f>
        <v>4.7200999999997606E-2</v>
      </c>
      <c r="F747" s="4">
        <f>+E747/C747</f>
        <v>1.7931603020954307E-3</v>
      </c>
      <c r="K747" s="1">
        <f>IF(E747&gt;0,1,0)</f>
        <v>1</v>
      </c>
      <c r="L747" s="1">
        <f>IF(E747&lt;0,1,0)</f>
        <v>0</v>
      </c>
    </row>
    <row r="748" spans="1:12">
      <c r="A748" s="8">
        <v>44895</v>
      </c>
      <c r="B748" s="16">
        <v>15157862.6</v>
      </c>
      <c r="C748" s="5">
        <v>26.361499999999999</v>
      </c>
      <c r="D748" s="5">
        <v>26.591000000000001</v>
      </c>
      <c r="E748" s="2">
        <f>(D748-C748)</f>
        <v>0.22950000000000159</v>
      </c>
      <c r="F748" s="4">
        <f>+E748/C748</f>
        <v>8.7058778901049488E-3</v>
      </c>
      <c r="G748" s="1">
        <f>SUM(K497:K748)</f>
        <v>136</v>
      </c>
      <c r="H748" s="1">
        <f>SUM(L497:L748)</f>
        <v>115</v>
      </c>
      <c r="K748" s="1">
        <f>IF(E748&gt;0,1,0)</f>
        <v>1</v>
      </c>
      <c r="L748" s="1">
        <f>IF(E748&lt;0,1,0)</f>
        <v>0</v>
      </c>
    </row>
    <row r="749" spans="1:12">
      <c r="A749" s="8">
        <v>44896</v>
      </c>
      <c r="B749" s="16">
        <v>15225950.970000001</v>
      </c>
      <c r="C749" s="5">
        <v>26.479900000000001</v>
      </c>
      <c r="D749" s="5">
        <v>26.454999999999998</v>
      </c>
      <c r="E749" s="2">
        <f>(D749-C749)</f>
        <v>-2.4900000000002365E-2</v>
      </c>
      <c r="F749" s="4">
        <f>+E749/C749</f>
        <v>-9.4033587740143898E-4</v>
      </c>
      <c r="K749" s="1">
        <f>IF(E749&gt;0,1,0)</f>
        <v>0</v>
      </c>
      <c r="L749" s="1">
        <f>IF(E749&lt;0,1,0)</f>
        <v>1</v>
      </c>
    </row>
    <row r="750" spans="1:12">
      <c r="A750" s="8">
        <v>44897</v>
      </c>
      <c r="B750" s="16">
        <v>15228108.380000001</v>
      </c>
      <c r="C750" s="5">
        <v>26.479900000000001</v>
      </c>
      <c r="D750" s="5">
        <v>26.610001</v>
      </c>
      <c r="E750" s="2">
        <f>(D750-C750)</f>
        <v>0.1301009999999998</v>
      </c>
      <c r="F750" s="4">
        <f>+E750/C750</f>
        <v>4.9131983126824421E-3</v>
      </c>
      <c r="K750" s="1">
        <f>IF(E750&gt;0,1,0)</f>
        <v>1</v>
      </c>
      <c r="L750" s="1">
        <f>IF(E750&lt;0,1,0)</f>
        <v>0</v>
      </c>
    </row>
    <row r="751" spans="1:12">
      <c r="A751" s="8">
        <v>44900</v>
      </c>
      <c r="B751" s="16">
        <v>15140724.99</v>
      </c>
      <c r="C751" s="5">
        <v>26.483699999999999</v>
      </c>
      <c r="D751" s="5">
        <v>26.332001000000002</v>
      </c>
      <c r="E751" s="2">
        <f>(D751-C751)</f>
        <v>-0.15169899999999714</v>
      </c>
      <c r="F751" s="4">
        <f>+E751/C751</f>
        <v>-5.7280138349247705E-3</v>
      </c>
      <c r="K751" s="1">
        <f>IF(E751&gt;0,1,0)</f>
        <v>0</v>
      </c>
      <c r="L751" s="1">
        <f>IF(E751&lt;0,1,0)</f>
        <v>1</v>
      </c>
    </row>
    <row r="752" spans="1:12">
      <c r="A752" s="8">
        <v>44901</v>
      </c>
      <c r="B752" s="16">
        <v>15090887.17</v>
      </c>
      <c r="C752" s="5">
        <v>26.331700000000001</v>
      </c>
      <c r="D752" s="5">
        <v>26.312000000000001</v>
      </c>
      <c r="E752" s="2">
        <f>(D752-C752)</f>
        <v>-1.9700000000000273E-2</v>
      </c>
      <c r="F752" s="4">
        <f>+E752/C752</f>
        <v>-7.4814766991877747E-4</v>
      </c>
      <c r="K752" s="1">
        <f>IF(E752&gt;0,1,0)</f>
        <v>0</v>
      </c>
      <c r="L752" s="1">
        <f>IF(E752&lt;0,1,0)</f>
        <v>1</v>
      </c>
    </row>
    <row r="753" spans="1:12">
      <c r="A753" s="8">
        <v>44902</v>
      </c>
      <c r="B753" s="16">
        <v>15049736.24</v>
      </c>
      <c r="C753" s="5">
        <v>26.245000000000001</v>
      </c>
      <c r="D753" s="5">
        <v>26.431000000000001</v>
      </c>
      <c r="E753" s="2">
        <f>(D753-C753)</f>
        <v>0.18599999999999994</v>
      </c>
      <c r="F753" s="4">
        <f>+E753/C753</f>
        <v>7.087064202705275E-3</v>
      </c>
      <c r="K753" s="1">
        <f>IF(E753&gt;0,1,0)</f>
        <v>1</v>
      </c>
      <c r="L753" s="1">
        <f>IF(E753&lt;0,1,0)</f>
        <v>0</v>
      </c>
    </row>
    <row r="754" spans="1:12">
      <c r="A754" s="8">
        <v>44903</v>
      </c>
      <c r="B754" s="16">
        <v>15085874.52</v>
      </c>
      <c r="C754" s="5">
        <v>26.173500000000001</v>
      </c>
      <c r="D754" s="5">
        <v>26.190000999999999</v>
      </c>
      <c r="E754" s="2">
        <f>(D754-C754)</f>
        <v>1.6500999999998101E-2</v>
      </c>
      <c r="F754" s="4">
        <f>+E754/C754</f>
        <v>6.3044682598804521E-4</v>
      </c>
      <c r="K754" s="1">
        <f>IF(E754&gt;0,1,0)</f>
        <v>1</v>
      </c>
      <c r="L754" s="1">
        <f>IF(E754&lt;0,1,0)</f>
        <v>0</v>
      </c>
    </row>
    <row r="755" spans="1:12">
      <c r="A755" s="8">
        <v>44904</v>
      </c>
      <c r="B755" s="16">
        <v>15045714.640000001</v>
      </c>
      <c r="C755" s="5">
        <v>26.2363</v>
      </c>
      <c r="D755" s="5">
        <v>26.273001000000001</v>
      </c>
      <c r="E755" s="2">
        <f>(D755-C755)</f>
        <v>3.6701000000000761E-2</v>
      </c>
      <c r="F755" s="4">
        <f>+E755/C755</f>
        <v>1.3988634068066289E-3</v>
      </c>
      <c r="K755" s="1">
        <f>IF(E755&gt;0,1,0)</f>
        <v>1</v>
      </c>
      <c r="L755" s="1">
        <f>IF(E755&lt;0,1,0)</f>
        <v>0</v>
      </c>
    </row>
    <row r="756" spans="1:12">
      <c r="A756" s="8">
        <v>44907</v>
      </c>
      <c r="B756" s="16">
        <v>15111814.74</v>
      </c>
      <c r="C756" s="5">
        <v>26.166499999999999</v>
      </c>
      <c r="D756" s="5">
        <v>26.239000000000001</v>
      </c>
      <c r="E756" s="2">
        <f>(D756-C756)</f>
        <v>7.2500000000001563E-2</v>
      </c>
      <c r="F756" s="4">
        <f>+E756/C756</f>
        <v>2.7707182848298994E-3</v>
      </c>
      <c r="K756" s="1">
        <f>IF(E756&gt;0,1,0)</f>
        <v>1</v>
      </c>
      <c r="L756" s="1">
        <f>IF(E756&lt;0,1,0)</f>
        <v>0</v>
      </c>
    </row>
    <row r="757" spans="1:12">
      <c r="A757" s="8">
        <v>44908</v>
      </c>
      <c r="B757" s="16">
        <v>15114471.41</v>
      </c>
      <c r="C757" s="5">
        <v>26.281400000000001</v>
      </c>
      <c r="D757" s="5">
        <v>26.274999999999999</v>
      </c>
      <c r="E757" s="2">
        <f>(D757-C757)</f>
        <v>-6.4000000000028479E-3</v>
      </c>
      <c r="F757" s="4">
        <f>+E757/C757</f>
        <v>-2.43518229622579E-4</v>
      </c>
      <c r="K757" s="1">
        <f>IF(E757&gt;0,1,0)</f>
        <v>0</v>
      </c>
      <c r="L757" s="1">
        <f>IF(E757&lt;0,1,0)</f>
        <v>1</v>
      </c>
    </row>
    <row r="758" spans="1:12">
      <c r="A758" s="8">
        <v>44909</v>
      </c>
      <c r="B758" s="16">
        <v>15080326.939999999</v>
      </c>
      <c r="C758" s="5">
        <v>26.286000000000001</v>
      </c>
      <c r="D758" s="5">
        <v>26.105</v>
      </c>
      <c r="E758" s="2">
        <f>(D758-C758)</f>
        <v>-0.18100000000000094</v>
      </c>
      <c r="F758" s="4">
        <f>+E758/C758</f>
        <v>-6.8857947196226477E-3</v>
      </c>
      <c r="K758" s="1">
        <f>IF(E758&gt;0,1,0)</f>
        <v>0</v>
      </c>
      <c r="L758" s="1">
        <f>IF(E758&lt;0,1,0)</f>
        <v>1</v>
      </c>
    </row>
    <row r="759" spans="1:12">
      <c r="A759" s="8">
        <v>44910</v>
      </c>
      <c r="B759" s="16">
        <v>14947048.25</v>
      </c>
      <c r="C759" s="5">
        <v>26.226700000000001</v>
      </c>
      <c r="D759" s="5">
        <v>26.004999000000002</v>
      </c>
      <c r="E759" s="2">
        <f>(D759-C759)</f>
        <v>-0.22170099999999948</v>
      </c>
      <c r="F759" s="4">
        <f>+E759/C759</f>
        <v>-8.4532556516831881E-3</v>
      </c>
      <c r="K759" s="1">
        <f>IF(E759&gt;0,1,0)</f>
        <v>0</v>
      </c>
      <c r="L759" s="1">
        <f>IF(E759&lt;0,1,0)</f>
        <v>1</v>
      </c>
    </row>
    <row r="760" spans="1:12">
      <c r="A760" s="8">
        <v>44911</v>
      </c>
      <c r="B760" s="16">
        <v>14900945.16</v>
      </c>
      <c r="C760" s="5">
        <v>25.994900000000001</v>
      </c>
      <c r="D760" s="5">
        <v>25.891000999999999</v>
      </c>
      <c r="E760" s="2">
        <f>(D760-C760)</f>
        <v>-0.10389900000000196</v>
      </c>
      <c r="F760" s="4">
        <f>+E760/C760</f>
        <v>-3.9968993918038523E-3</v>
      </c>
      <c r="K760" s="1">
        <f>IF(E760&gt;0,1,0)</f>
        <v>0</v>
      </c>
      <c r="L760" s="1">
        <f>IF(E760&lt;0,1,0)</f>
        <v>1</v>
      </c>
    </row>
    <row r="761" spans="1:12">
      <c r="A761" s="8">
        <v>44914</v>
      </c>
      <c r="B761" s="16">
        <v>14853584.140000001</v>
      </c>
      <c r="C761" s="5">
        <v>25.9147</v>
      </c>
      <c r="D761" s="5">
        <v>25.924999</v>
      </c>
      <c r="E761" s="2">
        <f>(D761-C761)</f>
        <v>1.0298999999999836E-2</v>
      </c>
      <c r="F761" s="4">
        <f>+E761/C761</f>
        <v>3.9741922538172683E-4</v>
      </c>
      <c r="K761" s="1">
        <f>IF(E761&gt;0,1,0)</f>
        <v>1</v>
      </c>
      <c r="L761" s="1">
        <f>IF(E761&lt;0,1,0)</f>
        <v>0</v>
      </c>
    </row>
    <row r="762" spans="1:12">
      <c r="A762" s="8">
        <v>44915</v>
      </c>
      <c r="B762" s="16">
        <v>14840735.720000001</v>
      </c>
      <c r="C762" s="5">
        <v>25.8323</v>
      </c>
      <c r="D762" s="5">
        <v>25.790001</v>
      </c>
      <c r="E762" s="2">
        <f>(D762-C762)</f>
        <v>-4.2298999999999864E-2</v>
      </c>
      <c r="F762" s="4">
        <f>+E762/C762</f>
        <v>-1.6374461430070054E-3</v>
      </c>
      <c r="K762" s="1">
        <f>IF(E762&gt;0,1,0)</f>
        <v>0</v>
      </c>
      <c r="L762" s="1">
        <f>IF(E762&lt;0,1,0)</f>
        <v>1</v>
      </c>
    </row>
    <row r="763" spans="1:12">
      <c r="A763" s="8">
        <v>44916</v>
      </c>
      <c r="B763" s="16">
        <v>14932457.619999999</v>
      </c>
      <c r="C763" s="5">
        <v>25.81</v>
      </c>
      <c r="D763" s="5">
        <v>25.915001</v>
      </c>
      <c r="E763" s="2">
        <f>(D763-C763)</f>
        <v>0.10500100000000145</v>
      </c>
      <c r="F763" s="4">
        <f>+E763/C763</f>
        <v>4.0682293684618934E-3</v>
      </c>
      <c r="K763" s="1">
        <f>IF(E763&gt;0,1,0)</f>
        <v>1</v>
      </c>
      <c r="L763" s="1">
        <f>IF(E763&lt;0,1,0)</f>
        <v>0</v>
      </c>
    </row>
    <row r="764" spans="1:12">
      <c r="A764" s="8">
        <v>44917</v>
      </c>
      <c r="B764" s="16">
        <v>14866902.369999999</v>
      </c>
      <c r="C764" s="5">
        <v>25.9695</v>
      </c>
      <c r="D764" s="5">
        <v>25.783999999999999</v>
      </c>
      <c r="E764" s="2">
        <f>(D764-C764)</f>
        <v>-0.18550000000000111</v>
      </c>
      <c r="F764" s="4">
        <f>+E764/C764</f>
        <v>-7.1429946668207364E-3</v>
      </c>
      <c r="K764" s="1">
        <f>IF(E764&gt;0,1,0)</f>
        <v>0</v>
      </c>
      <c r="L764" s="1">
        <f>IF(E764&lt;0,1,0)</f>
        <v>1</v>
      </c>
    </row>
    <row r="765" spans="1:12">
      <c r="A765" s="8">
        <v>44918</v>
      </c>
      <c r="B765" s="16">
        <v>14885598.65</v>
      </c>
      <c r="C765" s="5">
        <v>25.855499999999999</v>
      </c>
      <c r="D765" s="5">
        <v>26.004000000000001</v>
      </c>
      <c r="E765" s="2">
        <f>(D765-C765)</f>
        <v>0.14850000000000207</v>
      </c>
      <c r="F765" s="4">
        <f>+E765/C765</f>
        <v>5.743458838545071E-3</v>
      </c>
      <c r="K765" s="1">
        <f>IF(E765&gt;0,1,0)</f>
        <v>1</v>
      </c>
      <c r="L765" s="1">
        <f>IF(E765&lt;0,1,0)</f>
        <v>0</v>
      </c>
    </row>
    <row r="766" spans="1:12">
      <c r="A766" s="8">
        <v>44922</v>
      </c>
      <c r="B766" s="16">
        <v>14878852.060000001</v>
      </c>
      <c r="C766" s="5">
        <v>25.888000000000002</v>
      </c>
      <c r="D766" s="5">
        <v>26.047999999999998</v>
      </c>
      <c r="E766" s="2">
        <f>(D766-C766)</f>
        <v>0.15999999999999659</v>
      </c>
      <c r="F766" s="4">
        <f>+E766/C766</f>
        <v>6.1804697156982611E-3</v>
      </c>
      <c r="K766" s="1">
        <f>IF(E766&gt;0,1,0)</f>
        <v>1</v>
      </c>
      <c r="L766" s="1">
        <f>IF(E766&lt;0,1,0)</f>
        <v>0</v>
      </c>
    </row>
    <row r="767" spans="1:12">
      <c r="A767" s="8">
        <v>44923</v>
      </c>
      <c r="B767" s="16">
        <v>14576513.07</v>
      </c>
      <c r="C767" s="5">
        <v>25.876300000000001</v>
      </c>
      <c r="D767" s="5">
        <v>25.49</v>
      </c>
      <c r="E767" s="2">
        <f>(D767-C767)</f>
        <v>-0.38630000000000209</v>
      </c>
      <c r="F767" s="4">
        <f>+E767/C767</f>
        <v>-1.4928718557135375E-2</v>
      </c>
      <c r="K767" s="1">
        <f>IF(E767&gt;0,1,0)</f>
        <v>0</v>
      </c>
      <c r="L767" s="1">
        <f>IF(E767&lt;0,1,0)</f>
        <v>1</v>
      </c>
    </row>
    <row r="768" spans="1:12">
      <c r="A768" s="8">
        <v>44924</v>
      </c>
      <c r="B768" s="16">
        <v>14672386.109999999</v>
      </c>
      <c r="C768" s="5">
        <v>25.3505</v>
      </c>
      <c r="D768" s="5">
        <v>25.704000000000001</v>
      </c>
      <c r="E768" s="2">
        <f>(D768-C768)</f>
        <v>0.35350000000000037</v>
      </c>
      <c r="F768" s="4">
        <f>+E768/C768</f>
        <v>1.3944498136131451E-2</v>
      </c>
      <c r="K768" s="1">
        <f>IF(E768&gt;0,1,0)</f>
        <v>1</v>
      </c>
      <c r="L768" s="1">
        <f>IF(E768&lt;0,1,0)</f>
        <v>0</v>
      </c>
    </row>
    <row r="769" spans="1:12">
      <c r="A769" s="8">
        <v>44925</v>
      </c>
      <c r="B769" s="16">
        <v>14672386.109999999</v>
      </c>
      <c r="C769" s="5">
        <v>25.517199999999999</v>
      </c>
      <c r="D769" s="5">
        <v>25.55</v>
      </c>
      <c r="E769" s="2">
        <f>(D769-C769)</f>
        <v>3.2800000000001717E-2</v>
      </c>
      <c r="F769" s="4">
        <f>+E769/C769</f>
        <v>1.2854074898500508E-3</v>
      </c>
      <c r="G769" s="1">
        <f>SUM(K519:K769)</f>
        <v>141</v>
      </c>
      <c r="H769" s="1">
        <f>SUM(L519:L769)</f>
        <v>110</v>
      </c>
      <c r="K769" s="1">
        <f>IF(E769&gt;0,1,0)</f>
        <v>1</v>
      </c>
      <c r="L769" s="1">
        <f>IF(E769&lt;0,1,0)</f>
        <v>0</v>
      </c>
    </row>
    <row r="770" spans="1:12">
      <c r="A770" s="15">
        <v>44929</v>
      </c>
      <c r="B770" s="14">
        <v>14656403.939999999</v>
      </c>
      <c r="C770" s="12">
        <v>25.4894</v>
      </c>
      <c r="D770" s="5">
        <v>25.65</v>
      </c>
      <c r="E770" s="2">
        <f>(D770-C770)</f>
        <v>0.16059999999999874</v>
      </c>
      <c r="F770" s="4">
        <f>+E770/C770</f>
        <v>6.3006583128672605E-3</v>
      </c>
      <c r="K770" s="1">
        <f>IF(E770&gt;0,1,0)</f>
        <v>1</v>
      </c>
      <c r="L770" s="1">
        <f>IF(E770&lt;0,1,0)</f>
        <v>0</v>
      </c>
    </row>
    <row r="771" spans="1:12">
      <c r="A771" s="15">
        <v>44930</v>
      </c>
      <c r="B771" s="14">
        <v>14735405.130000001</v>
      </c>
      <c r="C771" s="12">
        <v>25.626799999999999</v>
      </c>
      <c r="D771" s="5">
        <v>26.049999</v>
      </c>
      <c r="E771" s="2">
        <f>(D771-C771)</f>
        <v>0.42319900000000032</v>
      </c>
      <c r="F771" s="4">
        <f>+E771/C771</f>
        <v>1.6513922924438491E-2</v>
      </c>
      <c r="K771" s="1">
        <f>IF(E771&gt;0,1,0)</f>
        <v>1</v>
      </c>
      <c r="L771" s="1">
        <f>IF(E771&lt;0,1,0)</f>
        <v>0</v>
      </c>
    </row>
    <row r="772" spans="1:12">
      <c r="A772" s="15">
        <v>44931</v>
      </c>
      <c r="B772" s="14">
        <v>14702901.99</v>
      </c>
      <c r="C772" s="12">
        <v>25.5703</v>
      </c>
      <c r="D772" s="5">
        <v>25.950001</v>
      </c>
      <c r="E772" s="2">
        <f>(D772-C772)</f>
        <v>0.37970100000000073</v>
      </c>
      <c r="F772" s="4">
        <f>+E772/C772</f>
        <v>1.4849297818171892E-2</v>
      </c>
      <c r="K772" s="1">
        <f>IF(E772&gt;0,1,0)</f>
        <v>1</v>
      </c>
      <c r="L772" s="1">
        <f>IF(E772&lt;0,1,0)</f>
        <v>0</v>
      </c>
    </row>
    <row r="773" spans="1:12">
      <c r="A773" s="15">
        <v>44932</v>
      </c>
      <c r="B773" s="14">
        <v>14796029.59</v>
      </c>
      <c r="C773" s="12">
        <v>25.732199999999999</v>
      </c>
      <c r="D773" s="5">
        <v>25.809999000000001</v>
      </c>
      <c r="E773" s="2">
        <f>(D773-C773)</f>
        <v>7.7799000000002394E-2</v>
      </c>
      <c r="F773" s="4">
        <f>+E773/C773</f>
        <v>3.023410357451069E-3</v>
      </c>
      <c r="K773" s="1">
        <f>IF(E773&gt;0,1,0)</f>
        <v>1</v>
      </c>
      <c r="L773" s="1">
        <f>IF(E773&lt;0,1,0)</f>
        <v>0</v>
      </c>
    </row>
    <row r="774" spans="1:12">
      <c r="A774" s="15">
        <v>44935</v>
      </c>
      <c r="B774" s="14">
        <v>14777468.380000001</v>
      </c>
      <c r="C774" s="12">
        <v>25.6999</v>
      </c>
      <c r="D774" s="5">
        <v>25.959999</v>
      </c>
      <c r="E774" s="2">
        <f>(D774-C774)</f>
        <v>0.2600990000000003</v>
      </c>
      <c r="F774" s="4">
        <f>+E774/C774</f>
        <v>1.0120623037443738E-2</v>
      </c>
      <c r="K774" s="1">
        <f>IF(E774&gt;0,1,0)</f>
        <v>1</v>
      </c>
      <c r="L774" s="1">
        <f>IF(E774&lt;0,1,0)</f>
        <v>0</v>
      </c>
    </row>
    <row r="775" spans="1:12">
      <c r="A775" s="15">
        <v>44936</v>
      </c>
      <c r="B775" s="14">
        <v>14844379.439999999</v>
      </c>
      <c r="C775" s="12">
        <v>25.816299999999998</v>
      </c>
      <c r="D775" s="5">
        <v>25.915001</v>
      </c>
      <c r="E775" s="2">
        <f>(D775-C775)</f>
        <v>9.8701000000001926E-2</v>
      </c>
      <c r="F775" s="4">
        <f>+E775/C775</f>
        <v>3.8232047194989962E-3</v>
      </c>
      <c r="K775" s="1">
        <f>IF(E775&gt;0,1,0)</f>
        <v>1</v>
      </c>
      <c r="L775" s="1">
        <f>IF(E775&lt;0,1,0)</f>
        <v>0</v>
      </c>
    </row>
    <row r="776" spans="1:12">
      <c r="A776" s="15">
        <v>44937</v>
      </c>
      <c r="B776" s="14">
        <v>14906238.76</v>
      </c>
      <c r="C776" s="12">
        <v>25.9239</v>
      </c>
      <c r="D776" s="5">
        <v>26.047999999999998</v>
      </c>
      <c r="E776" s="2">
        <f>(D776-C776)</f>
        <v>0.12409999999999854</v>
      </c>
      <c r="F776" s="4">
        <f>+E776/C776</f>
        <v>4.7870883624762687E-3</v>
      </c>
      <c r="K776" s="1">
        <f>IF(E776&gt;0,1,0)</f>
        <v>1</v>
      </c>
      <c r="L776" s="1">
        <f>IF(E776&lt;0,1,0)</f>
        <v>0</v>
      </c>
    </row>
    <row r="777" spans="1:12">
      <c r="A777" s="15">
        <v>44938</v>
      </c>
      <c r="B777" s="14">
        <v>14932854.130000001</v>
      </c>
      <c r="C777" s="12">
        <v>25.970199999999998</v>
      </c>
      <c r="D777" s="5">
        <v>26.129000000000001</v>
      </c>
      <c r="E777" s="2">
        <f>(D777-C777)</f>
        <v>0.15880000000000294</v>
      </c>
      <c r="F777" s="4">
        <f>+E777/C777</f>
        <v>6.1147006954125477E-3</v>
      </c>
      <c r="K777" s="1">
        <f>IF(E777&gt;0,1,0)</f>
        <v>1</v>
      </c>
      <c r="L777" s="1">
        <f>IF(E777&lt;0,1,0)</f>
        <v>0</v>
      </c>
    </row>
    <row r="778" spans="1:12">
      <c r="A778" s="15">
        <v>44939</v>
      </c>
      <c r="B778" s="14">
        <v>14949121.02</v>
      </c>
      <c r="C778" s="12">
        <v>25.9985</v>
      </c>
      <c r="D778" s="5">
        <v>26.204999999999998</v>
      </c>
      <c r="E778" s="2">
        <f>(D778-C778)</f>
        <v>0.20649999999999835</v>
      </c>
      <c r="F778" s="4">
        <f>+E778/C778</f>
        <v>7.9427659288035211E-3</v>
      </c>
      <c r="K778" s="1">
        <f>IF(E778&gt;0,1,0)</f>
        <v>1</v>
      </c>
      <c r="L778" s="1">
        <f>IF(E778&lt;0,1,0)</f>
        <v>0</v>
      </c>
    </row>
    <row r="779" spans="1:12">
      <c r="A779" s="15">
        <v>44943</v>
      </c>
      <c r="B779" s="14">
        <v>14941565.6</v>
      </c>
      <c r="C779" s="12">
        <v>25.985299999999999</v>
      </c>
      <c r="D779" s="5">
        <v>26.1</v>
      </c>
      <c r="E779" s="2">
        <f>(D779-C779)</f>
        <v>0.11470000000000269</v>
      </c>
      <c r="F779" s="4">
        <f>+E779/C779</f>
        <v>4.4140340885039887E-3</v>
      </c>
      <c r="K779" s="1">
        <f>IF(E779&gt;0,1,0)</f>
        <v>1</v>
      </c>
      <c r="L779" s="1">
        <f>IF(E779&lt;0,1,0)</f>
        <v>0</v>
      </c>
    </row>
    <row r="780" spans="1:12">
      <c r="A780" s="15">
        <v>44944</v>
      </c>
      <c r="B780" s="14">
        <v>15568215.16</v>
      </c>
      <c r="C780" s="12">
        <v>25.946999999999999</v>
      </c>
      <c r="D780" s="5">
        <v>26.059999000000001</v>
      </c>
      <c r="E780" s="2">
        <f>(D780-C780)</f>
        <v>0.11299900000000207</v>
      </c>
      <c r="F780" s="4">
        <f>+E780/C780</f>
        <v>4.3549928700813995E-3</v>
      </c>
      <c r="K780" s="1">
        <f>IF(E780&gt;0,1,0)</f>
        <v>1</v>
      </c>
      <c r="L780" s="1">
        <f>IF(E780&lt;0,1,0)</f>
        <v>0</v>
      </c>
    </row>
    <row r="781" spans="1:12">
      <c r="A781" s="15">
        <v>44945</v>
      </c>
      <c r="B781" s="14">
        <v>16163304.119999999</v>
      </c>
      <c r="C781" s="12">
        <v>25.8613</v>
      </c>
      <c r="D781" s="5">
        <v>25.948</v>
      </c>
      <c r="E781" s="2">
        <f>(D781-C781)</f>
        <v>8.6700000000000443E-2</v>
      </c>
      <c r="F781" s="4">
        <f>+E781/C781</f>
        <v>3.3524996809905319E-3</v>
      </c>
      <c r="K781" s="1">
        <f>IF(E781&gt;0,1,0)</f>
        <v>1</v>
      </c>
      <c r="L781" s="1">
        <f>IF(E781&lt;0,1,0)</f>
        <v>0</v>
      </c>
    </row>
    <row r="782" spans="1:12">
      <c r="A782" s="15">
        <v>44946</v>
      </c>
      <c r="B782" s="14">
        <v>16204600.85</v>
      </c>
      <c r="C782" s="12">
        <v>25.927399999999999</v>
      </c>
      <c r="D782" s="5">
        <v>25.93</v>
      </c>
      <c r="E782" s="2">
        <f>(D782-C782)</f>
        <v>2.6000000000010459E-3</v>
      </c>
      <c r="F782" s="4">
        <f>+E782/C782</f>
        <v>1.0028001265074964E-4</v>
      </c>
      <c r="K782" s="1">
        <f>IF(E782&gt;0,1,0)</f>
        <v>1</v>
      </c>
      <c r="L782" s="1">
        <f>IF(E782&lt;0,1,0)</f>
        <v>0</v>
      </c>
    </row>
    <row r="783" spans="1:12">
      <c r="A783" s="15">
        <v>44949</v>
      </c>
      <c r="B783" s="14">
        <v>16245165.439999999</v>
      </c>
      <c r="C783" s="12">
        <v>25.9923</v>
      </c>
      <c r="D783" s="5">
        <v>25.959999</v>
      </c>
      <c r="E783" s="2">
        <f>(D783-C783)</f>
        <v>-3.2301000000000357E-2</v>
      </c>
      <c r="F783" s="4">
        <f>+E783/C783</f>
        <v>-1.2427141884327419E-3</v>
      </c>
      <c r="K783" s="1">
        <f>IF(E783&gt;0,1,0)</f>
        <v>0</v>
      </c>
      <c r="L783" s="1">
        <f>IF(E783&lt;0,1,0)</f>
        <v>1</v>
      </c>
    </row>
    <row r="784" spans="1:12">
      <c r="A784" s="15">
        <v>44950</v>
      </c>
      <c r="B784" s="14">
        <v>16251183.57</v>
      </c>
      <c r="C784" s="12">
        <v>26.001899999999999</v>
      </c>
      <c r="D784" s="5">
        <v>26.024999999999999</v>
      </c>
      <c r="E784" s="2">
        <f>(D784-C784)</f>
        <v>2.3099999999999454E-2</v>
      </c>
      <c r="F784" s="4">
        <f>+E784/C784</f>
        <v>8.8839661717026277E-4</v>
      </c>
      <c r="K784" s="1">
        <f>IF(E784&gt;0,1,0)</f>
        <v>1</v>
      </c>
      <c r="L784" s="1">
        <f>IF(E784&lt;0,1,0)</f>
        <v>0</v>
      </c>
    </row>
    <row r="785" spans="1:12">
      <c r="A785" s="15">
        <v>44951</v>
      </c>
      <c r="B785" s="14">
        <v>16267897.189999999</v>
      </c>
      <c r="C785" s="12">
        <v>26.028600000000001</v>
      </c>
      <c r="D785" s="5">
        <v>26.024999999999999</v>
      </c>
      <c r="E785" s="2">
        <f>(D785-C785)</f>
        <v>-3.6000000000022681E-3</v>
      </c>
      <c r="F785" s="4">
        <f>+E785/C785</f>
        <v>-1.3830939812368962E-4</v>
      </c>
      <c r="K785" s="1">
        <f>IF(E785&gt;0,1,0)</f>
        <v>0</v>
      </c>
      <c r="L785" s="1">
        <f>IF(E785&lt;0,1,0)</f>
        <v>1</v>
      </c>
    </row>
    <row r="786" spans="1:12">
      <c r="A786" s="15">
        <v>44952</v>
      </c>
      <c r="B786" s="14">
        <v>16285867.550000001</v>
      </c>
      <c r="C786" s="12">
        <v>26.057400000000001</v>
      </c>
      <c r="D786" s="5">
        <v>26.048999999999999</v>
      </c>
      <c r="E786" s="2">
        <f>(D786-C786)</f>
        <v>-8.4000000000017394E-3</v>
      </c>
      <c r="F786" s="4">
        <f>+E786/C786</f>
        <v>-3.2236523981677909E-4</v>
      </c>
      <c r="K786" s="1">
        <f>IF(E786&gt;0,1,0)</f>
        <v>0</v>
      </c>
      <c r="L786" s="1">
        <f>IF(E786&lt;0,1,0)</f>
        <v>1</v>
      </c>
    </row>
    <row r="787" spans="1:12">
      <c r="A787" s="15">
        <v>44953</v>
      </c>
      <c r="B787" s="14">
        <v>16311459.289999999</v>
      </c>
      <c r="C787" s="12">
        <v>26.098299999999998</v>
      </c>
      <c r="D787" s="5">
        <v>26.110001</v>
      </c>
      <c r="E787" s="2">
        <f>(D787-C787)</f>
        <v>1.1701000000002182E-2</v>
      </c>
      <c r="F787" s="4">
        <f>+E787/C787</f>
        <v>4.4834337868758436E-4</v>
      </c>
      <c r="K787" s="1">
        <f>IF(E787&gt;0,1,0)</f>
        <v>1</v>
      </c>
      <c r="L787" s="1">
        <f>IF(E787&lt;0,1,0)</f>
        <v>0</v>
      </c>
    </row>
    <row r="788" spans="1:12">
      <c r="A788" s="15">
        <v>44956</v>
      </c>
      <c r="B788" s="14">
        <v>16285878.27</v>
      </c>
      <c r="C788" s="12">
        <v>26.057400000000001</v>
      </c>
      <c r="D788" s="5">
        <v>26.143000000000001</v>
      </c>
      <c r="E788" s="2">
        <f>(D788-C788)</f>
        <v>8.5599999999999454E-2</v>
      </c>
      <c r="F788" s="4">
        <f>+E788/C788</f>
        <v>3.2850553009893331E-3</v>
      </c>
      <c r="K788" s="1">
        <f>IF(E788&gt;0,1,0)</f>
        <v>1</v>
      </c>
      <c r="L788" s="1">
        <f>IF(E788&lt;0,1,0)</f>
        <v>0</v>
      </c>
    </row>
    <row r="789" spans="1:12">
      <c r="A789" s="15">
        <v>44957</v>
      </c>
      <c r="B789" s="14">
        <v>16366874.84</v>
      </c>
      <c r="C789" s="12">
        <v>26.187000000000001</v>
      </c>
      <c r="D789" s="5">
        <v>26.183001000000001</v>
      </c>
      <c r="E789" s="2">
        <f>(D789-C789)</f>
        <v>-3.9990000000003079E-3</v>
      </c>
      <c r="F789" s="4">
        <f>+E789/C789</f>
        <v>-1.5270935960592309E-4</v>
      </c>
      <c r="G789" s="1">
        <f>SUM(K539:K789)</f>
        <v>147</v>
      </c>
      <c r="H789" s="1">
        <f>SUM(L539:L789)</f>
        <v>104</v>
      </c>
      <c r="K789" s="1">
        <f>IF(E789&gt;0,1,0)</f>
        <v>0</v>
      </c>
      <c r="L789" s="1">
        <f>IF(E789&lt;0,1,0)</f>
        <v>1</v>
      </c>
    </row>
    <row r="790" spans="1:12">
      <c r="A790" s="8">
        <v>44958</v>
      </c>
      <c r="B790" s="14">
        <v>16445711.6</v>
      </c>
      <c r="C790" s="12">
        <v>26.313099999999999</v>
      </c>
      <c r="D790" s="5">
        <v>26.299999</v>
      </c>
      <c r="E790" s="2">
        <f>(D790-C790)</f>
        <v>-1.3100999999998919E-2</v>
      </c>
      <c r="F790" s="4">
        <f>+E790/C790</f>
        <v>-4.9788888424392866E-4</v>
      </c>
      <c r="K790" s="1">
        <f>IF(E790&gt;0,1,0)</f>
        <v>0</v>
      </c>
      <c r="L790" s="1">
        <f>IF(E790&lt;0,1,0)</f>
        <v>1</v>
      </c>
    </row>
    <row r="791" spans="1:12">
      <c r="A791" s="8">
        <v>44959</v>
      </c>
      <c r="B791" s="14">
        <v>19814330.27</v>
      </c>
      <c r="C791" s="12">
        <v>26.4191</v>
      </c>
      <c r="D791" s="5">
        <v>26.353000999999999</v>
      </c>
      <c r="E791" s="2">
        <f>(D791-C791)</f>
        <v>-6.609900000000124E-2</v>
      </c>
      <c r="F791" s="4">
        <f>+E791/C791</f>
        <v>-2.5019398844018624E-3</v>
      </c>
      <c r="K791" s="1">
        <f>IF(E791&gt;0,1,0)</f>
        <v>0</v>
      </c>
      <c r="L791" s="1">
        <f>IF(E791&lt;0,1,0)</f>
        <v>1</v>
      </c>
    </row>
    <row r="792" spans="1:12">
      <c r="A792" s="8">
        <v>44960</v>
      </c>
      <c r="B792" s="14">
        <v>19780678.48</v>
      </c>
      <c r="C792" s="12">
        <v>26.374199999999998</v>
      </c>
      <c r="D792" s="5">
        <v>26.370000999999998</v>
      </c>
      <c r="E792" s="2">
        <f>(D792-C792)</f>
        <v>-4.1989999999998417E-3</v>
      </c>
      <c r="F792" s="4">
        <f>+E792/C792</f>
        <v>-1.5920862054583047E-4</v>
      </c>
      <c r="K792" s="1">
        <f>IF(E792&gt;0,1,0)</f>
        <v>0</v>
      </c>
      <c r="L792" s="1">
        <f>IF(E792&lt;0,1,0)</f>
        <v>1</v>
      </c>
    </row>
    <row r="793" spans="1:12">
      <c r="A793" s="8">
        <v>44963</v>
      </c>
      <c r="B793" s="14">
        <v>19739250.620000001</v>
      </c>
      <c r="C793" s="12">
        <v>26.318999999999999</v>
      </c>
      <c r="D793" s="5">
        <v>26.204999999999998</v>
      </c>
      <c r="E793" s="2">
        <f>(D793-C793)</f>
        <v>-0.11400000000000077</v>
      </c>
      <c r="F793" s="4">
        <f>+E793/C793</f>
        <v>-4.3314715604696524E-3</v>
      </c>
      <c r="K793" s="1">
        <f>IF(E793&gt;0,1,0)</f>
        <v>0</v>
      </c>
      <c r="L793" s="1">
        <f>IF(E793&lt;0,1,0)</f>
        <v>1</v>
      </c>
    </row>
    <row r="794" spans="1:12">
      <c r="A794" s="8">
        <v>44964</v>
      </c>
      <c r="B794" s="14">
        <v>19787150.530000001</v>
      </c>
      <c r="C794" s="12">
        <v>26.382899999999999</v>
      </c>
      <c r="D794" s="5">
        <v>26.245000999999998</v>
      </c>
      <c r="E794" s="2">
        <f>(D794-C794)</f>
        <v>-0.13789900000000088</v>
      </c>
      <c r="F794" s="4">
        <f>+E794/C794</f>
        <v>-5.2268325316777494E-3</v>
      </c>
      <c r="K794" s="1">
        <f>IF(E794&gt;0,1,0)</f>
        <v>0</v>
      </c>
      <c r="L794" s="1">
        <f>IF(E794&lt;0,1,0)</f>
        <v>1</v>
      </c>
    </row>
    <row r="795" spans="1:12">
      <c r="A795" s="8">
        <v>44965</v>
      </c>
      <c r="B795" s="14">
        <v>19712999.300000001</v>
      </c>
      <c r="C795" s="12">
        <v>26.283999999999999</v>
      </c>
      <c r="D795" s="5">
        <v>26.280000999999999</v>
      </c>
      <c r="E795" s="2">
        <f>(D795-C795)</f>
        <v>-3.9990000000003079E-3</v>
      </c>
      <c r="F795" s="4">
        <f>+E795/C795</f>
        <v>-1.5214579211688891E-4</v>
      </c>
      <c r="K795" s="1">
        <f>IF(E795&gt;0,1,0)</f>
        <v>0</v>
      </c>
      <c r="L795" s="1">
        <f>IF(E795&lt;0,1,0)</f>
        <v>1</v>
      </c>
    </row>
    <row r="796" spans="1:12">
      <c r="A796" s="8">
        <v>44966</v>
      </c>
      <c r="B796" s="14">
        <v>19657761.010000002</v>
      </c>
      <c r="C796" s="12">
        <v>26.2103</v>
      </c>
      <c r="D796" s="5">
        <v>26.16</v>
      </c>
      <c r="E796" s="2">
        <f>(D796-C796)</f>
        <v>-5.0300000000000011E-2</v>
      </c>
      <c r="F796" s="4">
        <f>+E796/C796</f>
        <v>-1.9190928757015376E-3</v>
      </c>
      <c r="K796" s="1">
        <f>IF(E796&gt;0,1,0)</f>
        <v>0</v>
      </c>
      <c r="L796" s="1">
        <f>IF(E796&lt;0,1,0)</f>
        <v>1</v>
      </c>
    </row>
    <row r="797" spans="1:12">
      <c r="A797" s="8">
        <v>44967</v>
      </c>
      <c r="B797" s="14">
        <v>19639645.920000002</v>
      </c>
      <c r="C797" s="12">
        <v>26.186199999999999</v>
      </c>
      <c r="D797" s="5">
        <v>26.23</v>
      </c>
      <c r="E797" s="2">
        <f>(D797-C797)</f>
        <v>4.3800000000000949E-2</v>
      </c>
      <c r="F797" s="4">
        <f>+E797/C797</f>
        <v>1.6726367323246958E-3</v>
      </c>
      <c r="K797" s="1">
        <f>IF(E797&gt;0,1,0)</f>
        <v>1</v>
      </c>
      <c r="L797" s="1">
        <f>IF(E797&lt;0,1,0)</f>
        <v>0</v>
      </c>
    </row>
    <row r="798" spans="1:12">
      <c r="A798" s="8">
        <v>44970</v>
      </c>
      <c r="B798" s="14">
        <v>19714924.539999999</v>
      </c>
      <c r="C798" s="12">
        <v>26.2866</v>
      </c>
      <c r="D798" s="5">
        <v>26.23</v>
      </c>
      <c r="E798" s="2">
        <f>(D798-C798)</f>
        <v>-5.659999999999954E-2</v>
      </c>
      <c r="F798" s="4">
        <f>+E798/C798</f>
        <v>-2.1531883164806228E-3</v>
      </c>
      <c r="K798" s="1">
        <f>IF(E798&gt;0,1,0)</f>
        <v>0</v>
      </c>
      <c r="L798" s="1">
        <f>IF(E798&lt;0,1,0)</f>
        <v>1</v>
      </c>
    </row>
    <row r="799" spans="1:12">
      <c r="A799" s="8">
        <v>44971</v>
      </c>
      <c r="B799" s="14">
        <v>19750787.559999999</v>
      </c>
      <c r="C799" s="12">
        <v>26.334399999999999</v>
      </c>
      <c r="D799" s="5">
        <v>26.34</v>
      </c>
      <c r="E799" s="2">
        <f>(D799-C799)</f>
        <v>5.6000000000011596E-3</v>
      </c>
      <c r="F799" s="4">
        <f>+E799/C799</f>
        <v>2.1264961419288687E-4</v>
      </c>
      <c r="K799" s="1">
        <f>IF(E799&gt;0,1,0)</f>
        <v>1</v>
      </c>
      <c r="L799" s="1">
        <f>IF(E799&lt;0,1,0)</f>
        <v>0</v>
      </c>
    </row>
    <row r="800" spans="1:12">
      <c r="A800" s="8">
        <v>44972</v>
      </c>
      <c r="B800" s="14">
        <v>19785837.48</v>
      </c>
      <c r="C800" s="12">
        <v>26.3811</v>
      </c>
      <c r="D800" s="5">
        <v>26.370999999999999</v>
      </c>
      <c r="E800" s="2">
        <f>(D800-C800)</f>
        <v>-1.010000000000133E-2</v>
      </c>
      <c r="F800" s="4">
        <f>+E800/C800</f>
        <v>-3.8284984325905025E-4</v>
      </c>
      <c r="K800" s="1">
        <f>IF(E800&gt;0,1,0)</f>
        <v>0</v>
      </c>
      <c r="L800" s="1">
        <f>IF(E800&lt;0,1,0)</f>
        <v>1</v>
      </c>
    </row>
    <row r="801" spans="1:12">
      <c r="A801" s="8">
        <v>44973</v>
      </c>
      <c r="B801" s="14">
        <v>19696041.949999999</v>
      </c>
      <c r="C801" s="12">
        <v>26.261399999999998</v>
      </c>
      <c r="D801" s="5">
        <v>26.280000999999999</v>
      </c>
      <c r="E801" s="2">
        <f>(D801-C801)</f>
        <v>1.8601000000000312E-2</v>
      </c>
      <c r="F801" s="4">
        <f>+E801/C801</f>
        <v>7.0830191840497126E-4</v>
      </c>
      <c r="K801" s="1">
        <f>IF(E801&gt;0,1,0)</f>
        <v>1</v>
      </c>
      <c r="L801" s="1">
        <f>IF(E801&lt;0,1,0)</f>
        <v>0</v>
      </c>
    </row>
    <row r="802" spans="1:12">
      <c r="A802" s="8">
        <v>44974</v>
      </c>
      <c r="B802" s="14">
        <v>19697555.289999999</v>
      </c>
      <c r="C802" s="12">
        <v>26.263400000000001</v>
      </c>
      <c r="D802" s="5">
        <v>26.215</v>
      </c>
      <c r="E802" s="2">
        <f>(D802-C802)</f>
        <v>-4.8400000000000887E-2</v>
      </c>
      <c r="F802" s="4">
        <f>+E802/C802</f>
        <v>-1.8428687831735756E-3</v>
      </c>
      <c r="K802" s="1">
        <f>IF(E802&gt;0,1,0)</f>
        <v>0</v>
      </c>
      <c r="L802" s="1">
        <f>IF(E802&lt;0,1,0)</f>
        <v>1</v>
      </c>
    </row>
    <row r="803" spans="1:12">
      <c r="A803" s="8">
        <v>44978</v>
      </c>
      <c r="B803" s="14">
        <v>19544170.440000001</v>
      </c>
      <c r="C803" s="12">
        <v>26.058900000000001</v>
      </c>
      <c r="D803" s="5">
        <v>26.02</v>
      </c>
      <c r="E803" s="2">
        <f>(D803-C803)</f>
        <v>-3.8900000000001711E-2</v>
      </c>
      <c r="F803" s="4">
        <f>+E803/C803</f>
        <v>-1.4927721431066434E-3</v>
      </c>
      <c r="K803" s="1">
        <f>IF(E803&gt;0,1,0)</f>
        <v>0</v>
      </c>
      <c r="L803" s="1">
        <f>IF(E803&lt;0,1,0)</f>
        <v>1</v>
      </c>
    </row>
    <row r="804" spans="1:12">
      <c r="A804" s="8">
        <v>44979</v>
      </c>
      <c r="B804" s="14">
        <v>19546691.640000001</v>
      </c>
      <c r="C804" s="12">
        <v>26.0623</v>
      </c>
      <c r="D804" s="5">
        <v>26.040001</v>
      </c>
      <c r="E804" s="2">
        <f>(D804-C804)</f>
        <v>-2.2299000000000291E-2</v>
      </c>
      <c r="F804" s="4">
        <f>+E804/C804</f>
        <v>-8.5560368808586696E-4</v>
      </c>
      <c r="K804" s="1">
        <f>IF(E804&gt;0,1,0)</f>
        <v>0</v>
      </c>
      <c r="L804" s="1">
        <f>IF(E804&lt;0,1,0)</f>
        <v>1</v>
      </c>
    </row>
    <row r="805" spans="1:12">
      <c r="A805" s="8">
        <v>44980</v>
      </c>
      <c r="B805" s="14">
        <v>20900682.620000001</v>
      </c>
      <c r="C805" s="12">
        <v>26.125900000000001</v>
      </c>
      <c r="D805" s="5">
        <v>26.129999000000002</v>
      </c>
      <c r="E805" s="2">
        <f>(D805-C805)</f>
        <v>4.0990000000000748E-3</v>
      </c>
      <c r="F805" s="4">
        <f>+E805/C805</f>
        <v>1.5689411656632211E-4</v>
      </c>
      <c r="K805" s="1">
        <f>IF(E805&gt;0,1,0)</f>
        <v>1</v>
      </c>
      <c r="L805" s="1">
        <f>IF(E805&lt;0,1,0)</f>
        <v>0</v>
      </c>
    </row>
    <row r="806" spans="1:12">
      <c r="A806" s="8">
        <v>44981</v>
      </c>
      <c r="B806" s="14">
        <v>26704993.57</v>
      </c>
      <c r="C806" s="12">
        <v>26.053699999999999</v>
      </c>
      <c r="D806" s="5">
        <v>26.042000000000002</v>
      </c>
      <c r="E806" s="2">
        <f>(D806-C806)</f>
        <v>-1.1699999999997601E-2</v>
      </c>
      <c r="F806" s="4">
        <f>+E806/C806</f>
        <v>-4.4907249258253537E-4</v>
      </c>
      <c r="K806" s="1">
        <f>IF(E806&gt;0,1,0)</f>
        <v>0</v>
      </c>
      <c r="L806" s="1">
        <f>IF(E806&lt;0,1,0)</f>
        <v>1</v>
      </c>
    </row>
    <row r="807" spans="1:12">
      <c r="A807" s="8">
        <v>44984</v>
      </c>
      <c r="B807" s="14">
        <v>26761610.309999999</v>
      </c>
      <c r="C807" s="12">
        <v>26.108899999999998</v>
      </c>
      <c r="D807" s="5">
        <v>26.172001000000002</v>
      </c>
      <c r="E807" s="2">
        <f>(D807-C807)</f>
        <v>6.3101000000003182E-2</v>
      </c>
      <c r="F807" s="4">
        <f>+E807/C807</f>
        <v>2.4168387025115261E-3</v>
      </c>
      <c r="K807" s="1">
        <f>IF(E807&gt;0,1,0)</f>
        <v>1</v>
      </c>
      <c r="L807" s="1">
        <f>IF(E807&lt;0,1,0)</f>
        <v>0</v>
      </c>
    </row>
    <row r="808" spans="1:12">
      <c r="A808" s="8">
        <v>44985</v>
      </c>
      <c r="B808" s="14">
        <v>26735409.109999999</v>
      </c>
      <c r="C808" s="12">
        <v>26.083300000000001</v>
      </c>
      <c r="D808" s="5">
        <v>26.094999000000001</v>
      </c>
      <c r="E808" s="2">
        <f>(D808-C808)</f>
        <v>1.1699000000000126E-2</v>
      </c>
      <c r="F808" s="4">
        <f>+E808/C808</f>
        <v>4.4852453485564041E-4</v>
      </c>
      <c r="G808" s="1">
        <f>SUM(K558:K808)</f>
        <v>146</v>
      </c>
      <c r="H808" s="1">
        <f>SUM(L558:L808)</f>
        <v>105</v>
      </c>
      <c r="K808" s="1">
        <f>IF(E808&gt;0,1,0)</f>
        <v>1</v>
      </c>
      <c r="L808" s="1">
        <f>IF(E808&lt;0,1,0)</f>
        <v>0</v>
      </c>
    </row>
    <row r="809" spans="1:12">
      <c r="A809" s="8">
        <v>44986</v>
      </c>
      <c r="B809" s="14">
        <v>26754463.829999998</v>
      </c>
      <c r="C809" s="12">
        <v>26.101900000000001</v>
      </c>
      <c r="D809" s="5">
        <v>26.084999</v>
      </c>
      <c r="E809" s="2">
        <f>(D809-C809)</f>
        <v>-1.6901000000000721E-2</v>
      </c>
      <c r="F809" s="4">
        <f>+E809/C809</f>
        <v>-6.4750075664992671E-4</v>
      </c>
      <c r="K809" s="1">
        <f>IF(E809&gt;0,1,0)</f>
        <v>0</v>
      </c>
      <c r="L809" s="1">
        <f>IF(E809&lt;0,1,0)</f>
        <v>1</v>
      </c>
    </row>
    <row r="810" spans="1:12">
      <c r="A810" s="8">
        <v>44987</v>
      </c>
      <c r="B810" s="14">
        <v>26788212.190000001</v>
      </c>
      <c r="C810" s="12">
        <v>26.134799999999998</v>
      </c>
      <c r="D810" s="5">
        <v>26.125</v>
      </c>
      <c r="E810" s="2">
        <f>(D810-C810)</f>
        <v>-9.7999999999984766E-3</v>
      </c>
      <c r="F810" s="4">
        <f>+E810/C810</f>
        <v>-3.7497895526265656E-4</v>
      </c>
      <c r="K810" s="1">
        <f>IF(E810&gt;0,1,0)</f>
        <v>0</v>
      </c>
      <c r="L810" s="1">
        <f>IF(E810&lt;0,1,0)</f>
        <v>1</v>
      </c>
    </row>
    <row r="811" spans="1:12">
      <c r="A811" s="8">
        <v>44988</v>
      </c>
      <c r="B811" s="14">
        <v>26931108.920000002</v>
      </c>
      <c r="C811" s="12">
        <v>26.2743</v>
      </c>
      <c r="D811" s="5">
        <v>26.15</v>
      </c>
      <c r="E811" s="2">
        <f>(D811-C811)</f>
        <v>-0.12430000000000163</v>
      </c>
      <c r="F811" s="4">
        <f>+E811/C811</f>
        <v>-4.7308586717819939E-3</v>
      </c>
      <c r="K811" s="1">
        <f>IF(E811&gt;0,1,0)</f>
        <v>0</v>
      </c>
      <c r="L811" s="1">
        <f>IF(E811&lt;0,1,0)</f>
        <v>1</v>
      </c>
    </row>
    <row r="812" spans="1:12">
      <c r="A812" s="8">
        <v>44991</v>
      </c>
      <c r="B812" s="14">
        <v>26852031.829999998</v>
      </c>
      <c r="C812" s="12">
        <v>26.197099999999999</v>
      </c>
      <c r="D812" s="5">
        <v>26.16</v>
      </c>
      <c r="E812" s="2">
        <f>(D812-C812)</f>
        <v>-3.7099999999998801E-2</v>
      </c>
      <c r="F812" s="4">
        <f>+E812/C812</f>
        <v>-1.4161872879058675E-3</v>
      </c>
      <c r="K812" s="1">
        <f>IF(E812&gt;0,1,0)</f>
        <v>0</v>
      </c>
      <c r="L812" s="1">
        <f>IF(E812&lt;0,1,0)</f>
        <v>1</v>
      </c>
    </row>
    <row r="813" spans="1:12">
      <c r="A813" s="8">
        <v>44992</v>
      </c>
      <c r="B813" s="14">
        <v>26761709.23</v>
      </c>
      <c r="C813" s="12">
        <v>26.109000000000002</v>
      </c>
      <c r="D813" s="5">
        <v>26.094999000000001</v>
      </c>
      <c r="E813" s="2">
        <f>(D813-C813)</f>
        <v>-1.4001000000000374E-2</v>
      </c>
      <c r="F813" s="4">
        <f>+E813/C813</f>
        <v>-5.3625186717225378E-4</v>
      </c>
      <c r="K813" s="1">
        <f>IF(E813&gt;0,1,0)</f>
        <v>0</v>
      </c>
      <c r="L813" s="1">
        <f>IF(E813&lt;0,1,0)</f>
        <v>1</v>
      </c>
    </row>
    <row r="814" spans="1:12">
      <c r="A814" s="8">
        <v>44993</v>
      </c>
      <c r="B814" s="14">
        <v>26801948.859999999</v>
      </c>
      <c r="C814" s="12">
        <v>26.148199999999999</v>
      </c>
      <c r="D814" s="5">
        <v>26.129999000000002</v>
      </c>
      <c r="E814" s="2">
        <f>(D814-C814)</f>
        <v>-1.8200999999997691E-2</v>
      </c>
      <c r="F814" s="4">
        <f>+E814/C814</f>
        <v>-6.9607085764976904E-4</v>
      </c>
      <c r="K814" s="1">
        <f>IF(E814&gt;0,1,0)</f>
        <v>0</v>
      </c>
      <c r="L814" s="1">
        <f>IF(E814&lt;0,1,0)</f>
        <v>1</v>
      </c>
    </row>
    <row r="815" spans="1:12">
      <c r="A815" s="8">
        <v>44994</v>
      </c>
      <c r="B815" s="14">
        <v>26564618.84</v>
      </c>
      <c r="C815" s="12">
        <v>25.916699999999999</v>
      </c>
      <c r="D815" s="5">
        <v>26.048999999999999</v>
      </c>
      <c r="E815" s="2">
        <f>(D815-C815)</f>
        <v>0.13230000000000075</v>
      </c>
      <c r="F815" s="4">
        <f>+E815/C815</f>
        <v>5.1048165854449355E-3</v>
      </c>
      <c r="K815" s="1">
        <f>IF(E815&gt;0,1,0)</f>
        <v>1</v>
      </c>
      <c r="L815" s="1">
        <f>IF(E815&lt;0,1,0)</f>
        <v>0</v>
      </c>
    </row>
    <row r="816" spans="1:12">
      <c r="A816" s="8">
        <v>44995</v>
      </c>
      <c r="B816" s="14">
        <v>26259506.809999999</v>
      </c>
      <c r="C816" s="12">
        <v>25.619</v>
      </c>
      <c r="D816" s="5">
        <v>25.617000999999998</v>
      </c>
      <c r="E816" s="2">
        <f>(D816-C816)</f>
        <v>-1.9990000000014163E-3</v>
      </c>
      <c r="F816" s="4">
        <f>+E816/C816</f>
        <v>-7.802802607445319E-5</v>
      </c>
      <c r="K816" s="1">
        <f>IF(E816&gt;0,1,0)</f>
        <v>0</v>
      </c>
      <c r="L816" s="1">
        <f>IF(E816&lt;0,1,0)</f>
        <v>1</v>
      </c>
    </row>
    <row r="817" spans="1:12">
      <c r="A817" s="8">
        <v>44998</v>
      </c>
      <c r="B817" s="14">
        <v>26032395.32</v>
      </c>
      <c r="C817" s="12">
        <v>25.397500000000001</v>
      </c>
      <c r="D817" s="5">
        <v>25.51</v>
      </c>
      <c r="E817" s="2">
        <f>(D817-C817)</f>
        <v>0.11250000000000071</v>
      </c>
      <c r="F817" s="4">
        <f>+E817/C817</f>
        <v>4.4295698395511651E-3</v>
      </c>
      <c r="K817" s="1">
        <f>IF(E817&gt;0,1,0)</f>
        <v>1</v>
      </c>
      <c r="L817" s="1">
        <f>IF(E817&lt;0,1,0)</f>
        <v>0</v>
      </c>
    </row>
    <row r="818" spans="1:12">
      <c r="A818" s="8">
        <v>44999</v>
      </c>
      <c r="B818" s="14">
        <v>26213068.739999998</v>
      </c>
      <c r="C818" s="12">
        <v>25.573699999999999</v>
      </c>
      <c r="D818" s="5">
        <v>25.601998999999999</v>
      </c>
      <c r="E818" s="2">
        <f>(D818-C818)</f>
        <v>2.8299000000000518E-2</v>
      </c>
      <c r="F818" s="4">
        <f>+E818/C818</f>
        <v>1.1065665116897641E-3</v>
      </c>
      <c r="K818" s="1">
        <f>IF(E818&gt;0,1,0)</f>
        <v>1</v>
      </c>
      <c r="L818" s="1">
        <f>IF(E818&lt;0,1,0)</f>
        <v>0</v>
      </c>
    </row>
    <row r="819" spans="1:12">
      <c r="A819" s="8">
        <v>45000</v>
      </c>
      <c r="B819" s="14">
        <v>25983707.75</v>
      </c>
      <c r="C819" s="12">
        <v>25.35</v>
      </c>
      <c r="D819" s="5">
        <v>25.24</v>
      </c>
      <c r="E819" s="2">
        <f>(D819-C819)</f>
        <v>-0.11000000000000298</v>
      </c>
      <c r="F819" s="4">
        <f>+E819/C819</f>
        <v>-4.3392504930967642E-3</v>
      </c>
      <c r="K819" s="1">
        <f>IF(E819&gt;0,1,0)</f>
        <v>0</v>
      </c>
      <c r="L819" s="1">
        <f>IF(E819&lt;0,1,0)</f>
        <v>1</v>
      </c>
    </row>
    <row r="820" spans="1:12">
      <c r="A820" s="8">
        <v>45001</v>
      </c>
      <c r="B820" s="14">
        <v>26148949.02</v>
      </c>
      <c r="C820" s="12">
        <v>25.511199999999999</v>
      </c>
      <c r="D820" s="5">
        <v>25.540001</v>
      </c>
      <c r="E820" s="2">
        <f>(D820-C820)</f>
        <v>2.8801000000001409E-2</v>
      </c>
      <c r="F820" s="4">
        <f>+E820/C820</f>
        <v>1.1289551255919523E-3</v>
      </c>
      <c r="K820" s="1">
        <f>IF(E820&gt;0,1,0)</f>
        <v>1</v>
      </c>
      <c r="L820" s="1">
        <f>IF(E820&lt;0,1,0)</f>
        <v>0</v>
      </c>
    </row>
    <row r="821" spans="1:12">
      <c r="A821" s="8">
        <v>45002</v>
      </c>
      <c r="B821" s="14">
        <v>25943392.140000001</v>
      </c>
      <c r="C821" s="12">
        <v>25.310600000000001</v>
      </c>
      <c r="D821" s="5">
        <v>25.497999</v>
      </c>
      <c r="E821" s="2">
        <f>(D821-C821)</f>
        <v>0.18739899999999921</v>
      </c>
      <c r="F821" s="4">
        <f>+E821/C821</f>
        <v>7.4039730389638811E-3</v>
      </c>
      <c r="K821" s="1">
        <f>IF(E821&gt;0,1,0)</f>
        <v>1</v>
      </c>
      <c r="L821" s="1">
        <f>IF(E821&lt;0,1,0)</f>
        <v>0</v>
      </c>
    </row>
    <row r="822" spans="1:12">
      <c r="A822" s="8">
        <v>45005</v>
      </c>
      <c r="B822" s="14">
        <v>26069217.359999999</v>
      </c>
      <c r="C822" s="12">
        <v>25.433399999999999</v>
      </c>
      <c r="D822" s="5">
        <v>25.459</v>
      </c>
      <c r="E822" s="2">
        <f>(D822-C822)</f>
        <v>2.5600000000000733E-2</v>
      </c>
      <c r="F822" s="4">
        <f>+E822/C822</f>
        <v>1.0065504415453983E-3</v>
      </c>
      <c r="K822" s="1">
        <f>IF(E822&gt;0,1,0)</f>
        <v>1</v>
      </c>
      <c r="L822" s="1">
        <f>IF(E822&lt;0,1,0)</f>
        <v>0</v>
      </c>
    </row>
    <row r="823" spans="1:12">
      <c r="A823" s="8">
        <v>45006</v>
      </c>
      <c r="B823" s="14">
        <v>28175612.699999999</v>
      </c>
      <c r="C823" s="12">
        <v>25.6142</v>
      </c>
      <c r="D823" s="5">
        <v>25.643000000000001</v>
      </c>
      <c r="E823" s="2">
        <f>(D823-C823)</f>
        <v>2.8800000000000381E-2</v>
      </c>
      <c r="F823" s="4">
        <f>+E823/C823</f>
        <v>1.1243763225086234E-3</v>
      </c>
      <c r="K823" s="1">
        <f>IF(E823&gt;0,1,0)</f>
        <v>1</v>
      </c>
      <c r="L823" s="1">
        <f>IF(E823&lt;0,1,0)</f>
        <v>0</v>
      </c>
    </row>
    <row r="824" spans="1:12">
      <c r="A824" s="8">
        <v>45007</v>
      </c>
      <c r="B824" s="14">
        <v>27998764.59</v>
      </c>
      <c r="C824" s="12">
        <v>25.453399999999998</v>
      </c>
      <c r="D824" s="5">
        <v>25.466000000000001</v>
      </c>
      <c r="E824" s="2">
        <f>(D824-C824)</f>
        <v>1.2600000000002609E-2</v>
      </c>
      <c r="F824" s="4">
        <f>+E824/C824</f>
        <v>4.9502227600252261E-4</v>
      </c>
      <c r="K824" s="1">
        <f>IF(E824&gt;0,1,0)</f>
        <v>1</v>
      </c>
      <c r="L824" s="1">
        <f>IF(E824&lt;0,1,0)</f>
        <v>0</v>
      </c>
    </row>
    <row r="825" spans="1:12">
      <c r="A825" s="8">
        <v>45008</v>
      </c>
      <c r="B825" s="14">
        <v>28004371.760000002</v>
      </c>
      <c r="C825" s="12">
        <v>25.458500000000001</v>
      </c>
      <c r="D825" s="5">
        <v>25.462</v>
      </c>
      <c r="E825" s="2">
        <f>(D825-C825)</f>
        <v>3.4999999999989484E-3</v>
      </c>
      <c r="F825" s="4">
        <f>+E825/C825</f>
        <v>1.3747864171097859E-4</v>
      </c>
      <c r="K825" s="1">
        <f>IF(E825&gt;0,1,0)</f>
        <v>1</v>
      </c>
      <c r="L825" s="1">
        <f>IF(E825&lt;0,1,0)</f>
        <v>0</v>
      </c>
    </row>
    <row r="826" spans="1:12">
      <c r="A826" s="8">
        <v>45009</v>
      </c>
      <c r="B826" s="14">
        <v>28028062.789999999</v>
      </c>
      <c r="C826" s="12">
        <v>25.4801</v>
      </c>
      <c r="D826" s="5">
        <v>25.469999000000001</v>
      </c>
      <c r="E826" s="2">
        <f>(D826-C826)</f>
        <v>-1.0100999999998805E-2</v>
      </c>
      <c r="F826" s="4">
        <f>+E826/C826</f>
        <v>-3.9642701559251359E-4</v>
      </c>
      <c r="K826" s="1">
        <f>IF(E826&gt;0,1,0)</f>
        <v>0</v>
      </c>
      <c r="L826" s="1">
        <f>IF(E826&lt;0,1,0)</f>
        <v>1</v>
      </c>
    </row>
    <row r="827" spans="1:12">
      <c r="A827" s="8">
        <v>45012</v>
      </c>
      <c r="B827" s="14">
        <v>28121176.039999999</v>
      </c>
      <c r="C827" s="12">
        <v>25.564699999999998</v>
      </c>
      <c r="D827" s="5">
        <v>25.575001</v>
      </c>
      <c r="E827" s="2">
        <f>(D827-C827)</f>
        <v>1.0301000000001892E-2</v>
      </c>
      <c r="F827" s="4">
        <f>+E827/C827</f>
        <v>4.0293842681517455E-4</v>
      </c>
      <c r="K827" s="1">
        <f>IF(E827&gt;0,1,0)</f>
        <v>1</v>
      </c>
      <c r="L827" s="1">
        <f>IF(E827&lt;0,1,0)</f>
        <v>0</v>
      </c>
    </row>
    <row r="828" spans="1:12">
      <c r="A828" s="8">
        <v>45013</v>
      </c>
      <c r="B828" s="14">
        <v>28184930.079999998</v>
      </c>
      <c r="C828" s="12">
        <v>25.622699999999998</v>
      </c>
      <c r="D828" s="5">
        <v>25.625999</v>
      </c>
      <c r="E828" s="2">
        <f>(D828-C828)</f>
        <v>3.2990000000019393E-3</v>
      </c>
      <c r="F828" s="4">
        <f>+E828/C828</f>
        <v>1.2875301978331478E-4</v>
      </c>
      <c r="K828" s="1">
        <f>IF(E828&gt;0,1,0)</f>
        <v>1</v>
      </c>
      <c r="L828" s="1">
        <f>IF(E828&lt;0,1,0)</f>
        <v>0</v>
      </c>
    </row>
    <row r="829" spans="1:12">
      <c r="A829" s="8">
        <v>45014</v>
      </c>
      <c r="B829" s="14">
        <v>28291366.34</v>
      </c>
      <c r="C829" s="12">
        <v>25.7194</v>
      </c>
      <c r="D829" s="5">
        <v>25.738001000000001</v>
      </c>
      <c r="E829" s="2">
        <f>(D829-C829)</f>
        <v>1.8601000000000312E-2</v>
      </c>
      <c r="F829" s="4">
        <f>+E829/C829</f>
        <v>7.2322838013329672E-4</v>
      </c>
      <c r="K829" s="1">
        <f>IF(E829&gt;0,1,0)</f>
        <v>1</v>
      </c>
      <c r="L829" s="1">
        <f>IF(E829&lt;0,1,0)</f>
        <v>0</v>
      </c>
    </row>
    <row r="830" spans="1:12">
      <c r="A830" s="8">
        <v>45015</v>
      </c>
      <c r="B830" s="14">
        <v>27721456.379999999</v>
      </c>
      <c r="C830" s="12">
        <v>25.787400000000002</v>
      </c>
      <c r="D830" s="5">
        <v>25.799999</v>
      </c>
      <c r="E830" s="2">
        <f>(D830-C830)</f>
        <v>1.2598999999998028E-2</v>
      </c>
      <c r="F830" s="4">
        <f>+E830/C830</f>
        <v>4.8857193823332429E-4</v>
      </c>
      <c r="K830" s="1">
        <f>IF(E830&gt;0,1,0)</f>
        <v>1</v>
      </c>
      <c r="L830" s="1">
        <f>IF(E830&lt;0,1,0)</f>
        <v>0</v>
      </c>
    </row>
    <row r="831" spans="1:12">
      <c r="A831" s="8">
        <v>45016</v>
      </c>
      <c r="B831" s="14">
        <v>27812835.100000001</v>
      </c>
      <c r="C831" s="12">
        <v>25.872399999999999</v>
      </c>
      <c r="D831" s="5">
        <v>25.855</v>
      </c>
      <c r="E831" s="2">
        <f>(D831-C831)</f>
        <v>-1.7399999999998528E-2</v>
      </c>
      <c r="F831" s="4">
        <f>+E831/C831</f>
        <v>-6.725313461448698E-4</v>
      </c>
      <c r="G831" s="1">
        <f>SUM(K581:K831)</f>
        <v>151</v>
      </c>
      <c r="H831" s="1">
        <f>SUM(L581:L831)</f>
        <v>100</v>
      </c>
      <c r="K831" s="1">
        <f>IF(E831&gt;0,1,0)</f>
        <v>0</v>
      </c>
      <c r="L831" s="1">
        <f>IF(E831&lt;0,1,0)</f>
        <v>1</v>
      </c>
    </row>
    <row r="832" spans="1:12">
      <c r="A832" s="8">
        <v>45019</v>
      </c>
      <c r="B832" s="13">
        <v>27815565.800000001</v>
      </c>
      <c r="C832" s="12">
        <v>25.8749</v>
      </c>
      <c r="D832" s="5">
        <v>25.879999000000002</v>
      </c>
      <c r="E832" s="2">
        <f>(D832-C832)</f>
        <v>5.0990000000012969E-3</v>
      </c>
      <c r="F832" s="4">
        <f>+E832/C832</f>
        <v>1.9706356353073044E-4</v>
      </c>
      <c r="K832" s="1">
        <f>IF(E832&gt;0,1,0)</f>
        <v>1</v>
      </c>
      <c r="L832" s="1">
        <f>IF(E832&lt;0,1,0)</f>
        <v>0</v>
      </c>
    </row>
    <row r="833" spans="1:12">
      <c r="A833" s="8">
        <v>45020</v>
      </c>
      <c r="B833" s="13">
        <v>27701512.359999999</v>
      </c>
      <c r="C833" s="12">
        <v>25.768799999999999</v>
      </c>
      <c r="D833" s="5">
        <v>25.777999999999999</v>
      </c>
      <c r="E833" s="2">
        <f>(D833-C833)</f>
        <v>9.1999999999998749E-3</v>
      </c>
      <c r="F833" s="4">
        <f>+E833/C833</f>
        <v>3.5702089348358773E-4</v>
      </c>
      <c r="K833" s="1">
        <f>IF(E833&gt;0,1,0)</f>
        <v>1</v>
      </c>
      <c r="L833" s="1">
        <f>IF(E833&lt;0,1,0)</f>
        <v>0</v>
      </c>
    </row>
    <row r="834" spans="1:12">
      <c r="A834" s="8">
        <v>45021</v>
      </c>
      <c r="B834" s="13">
        <v>27601576.690000001</v>
      </c>
      <c r="C834" s="12">
        <v>25.675899999999999</v>
      </c>
      <c r="D834" s="5">
        <v>25.691998999999999</v>
      </c>
      <c r="E834" s="2">
        <f>(D834-C834)</f>
        <v>1.609900000000053E-2</v>
      </c>
      <c r="F834" s="4">
        <f>+E834/C834</f>
        <v>6.2700820613885119E-4</v>
      </c>
      <c r="K834" s="1">
        <f>IF(E834&gt;0,1,0)</f>
        <v>1</v>
      </c>
      <c r="L834" s="1">
        <f>IF(E834&lt;0,1,0)</f>
        <v>0</v>
      </c>
    </row>
    <row r="835" spans="1:12">
      <c r="A835" s="8">
        <v>45022</v>
      </c>
      <c r="B835" s="13">
        <v>27646535.289999999</v>
      </c>
      <c r="C835" s="12">
        <v>25.717700000000001</v>
      </c>
      <c r="D835" s="5">
        <v>25.693999999999999</v>
      </c>
      <c r="E835" s="2">
        <f>(D835-C835)</f>
        <v>-2.3700000000001609E-2</v>
      </c>
      <c r="F835" s="4">
        <f>+E835/C835</f>
        <v>-9.2154430606164657E-4</v>
      </c>
      <c r="K835" s="1">
        <f>IF(E835&gt;0,1,0)</f>
        <v>0</v>
      </c>
      <c r="L835" s="1">
        <f>IF(E835&lt;0,1,0)</f>
        <v>1</v>
      </c>
    </row>
    <row r="836" spans="1:12">
      <c r="A836" s="8">
        <v>45026</v>
      </c>
      <c r="B836" s="13">
        <v>27752387.199999999</v>
      </c>
      <c r="C836" s="12">
        <v>25.816199999999998</v>
      </c>
      <c r="D836" s="5">
        <v>25.84</v>
      </c>
      <c r="E836" s="2">
        <f>(D836-C836)</f>
        <v>2.3800000000001376E-2</v>
      </c>
      <c r="F836" s="4">
        <f>+E836/C836</f>
        <v>9.2190175161338138E-4</v>
      </c>
      <c r="K836" s="1">
        <f>IF(E836&gt;0,1,0)</f>
        <v>1</v>
      </c>
      <c r="L836" s="1">
        <f>IF(E836&lt;0,1,0)</f>
        <v>0</v>
      </c>
    </row>
    <row r="837" spans="1:12">
      <c r="A837" s="8">
        <v>45027</v>
      </c>
      <c r="B837" s="13">
        <v>27812588.289999999</v>
      </c>
      <c r="C837" s="12">
        <v>25.872199999999999</v>
      </c>
      <c r="D837" s="5">
        <v>25.858999000000001</v>
      </c>
      <c r="E837" s="2">
        <f>(D837-C837)</f>
        <v>-1.3200999999998686E-2</v>
      </c>
      <c r="F837" s="4">
        <f>+E837/C837</f>
        <v>-5.1023878912495602E-4</v>
      </c>
      <c r="K837" s="1">
        <f>IF(E837&gt;0,1,0)</f>
        <v>0</v>
      </c>
      <c r="L837" s="1">
        <f>IF(E837&lt;0,1,0)</f>
        <v>1</v>
      </c>
    </row>
    <row r="838" spans="1:12">
      <c r="A838" s="8">
        <v>45028</v>
      </c>
      <c r="B838" s="13">
        <v>27743947.109999999</v>
      </c>
      <c r="C838" s="12">
        <v>25.808299999999999</v>
      </c>
      <c r="D838" s="5">
        <v>25.805</v>
      </c>
      <c r="E838" s="2">
        <f>(D838-C838)</f>
        <v>-3.2999999999994145E-3</v>
      </c>
      <c r="F838" s="4">
        <f>+E838/C838</f>
        <v>-1.2786584160907208E-4</v>
      </c>
      <c r="K838" s="1">
        <f>IF(E838&gt;0,1,0)</f>
        <v>0</v>
      </c>
      <c r="L838" s="1">
        <f>IF(E838&lt;0,1,0)</f>
        <v>1</v>
      </c>
    </row>
    <row r="839" spans="1:12">
      <c r="A839" s="8">
        <v>45029</v>
      </c>
      <c r="B839" s="13">
        <v>27883814.289999999</v>
      </c>
      <c r="C839" s="12">
        <v>25.938400000000001</v>
      </c>
      <c r="D839" s="5">
        <v>25.931000000000001</v>
      </c>
      <c r="E839" s="2">
        <f>(D839-C839)</f>
        <v>-7.4000000000005173E-3</v>
      </c>
      <c r="F839" s="4">
        <f>+E839/C839</f>
        <v>-2.8529130555471875E-4</v>
      </c>
      <c r="K839" s="1">
        <f>IF(E839&gt;0,1,0)</f>
        <v>0</v>
      </c>
      <c r="L839" s="1">
        <f>IF(E839&lt;0,1,0)</f>
        <v>1</v>
      </c>
    </row>
    <row r="840" spans="1:12">
      <c r="A840" s="8">
        <v>45030</v>
      </c>
      <c r="B840" s="13">
        <v>27863076.890000001</v>
      </c>
      <c r="C840" s="12">
        <v>25.9191</v>
      </c>
      <c r="D840" s="5">
        <v>25.91</v>
      </c>
      <c r="E840" s="2">
        <f>(D840-C840)</f>
        <v>-9.100000000000108E-3</v>
      </c>
      <c r="F840" s="4">
        <f>+E840/C840</f>
        <v>-3.5109243762322412E-4</v>
      </c>
      <c r="K840" s="1">
        <f>IF(E840&gt;0,1,0)</f>
        <v>0</v>
      </c>
      <c r="L840" s="1">
        <f>IF(E840&lt;0,1,0)</f>
        <v>1</v>
      </c>
    </row>
    <row r="841" spans="1:12">
      <c r="A841" s="8">
        <v>45033</v>
      </c>
      <c r="B841" s="13">
        <v>27928103.82</v>
      </c>
      <c r="C841" s="12">
        <v>25.979600000000001</v>
      </c>
      <c r="D841" s="5">
        <v>25.965</v>
      </c>
      <c r="E841" s="2">
        <f>(D841-C841)</f>
        <v>-1.4600000000001501E-2</v>
      </c>
      <c r="F841" s="4">
        <f>+E841/C841</f>
        <v>-5.6197939922098493E-4</v>
      </c>
      <c r="K841" s="1">
        <f>IF(E841&gt;0,1,0)</f>
        <v>0</v>
      </c>
      <c r="L841" s="1">
        <f>IF(E841&lt;0,1,0)</f>
        <v>1</v>
      </c>
    </row>
    <row r="842" spans="1:12">
      <c r="A842" s="8">
        <v>45034</v>
      </c>
      <c r="B842" s="13">
        <v>27936998.23</v>
      </c>
      <c r="C842" s="12">
        <v>25.9879</v>
      </c>
      <c r="D842" s="5">
        <v>25.995000999999998</v>
      </c>
      <c r="E842" s="2">
        <f>(D842-C842)</f>
        <v>7.1009999999986917E-3</v>
      </c>
      <c r="F842" s="4">
        <f>+E842/C842</f>
        <v>2.7324254749320614E-4</v>
      </c>
      <c r="K842" s="1">
        <f>IF(E842&gt;0,1,0)</f>
        <v>1</v>
      </c>
      <c r="L842" s="1">
        <f>IF(E842&lt;0,1,0)</f>
        <v>0</v>
      </c>
    </row>
    <row r="843" spans="1:12">
      <c r="A843" s="8">
        <v>45035</v>
      </c>
      <c r="B843" s="13">
        <v>27929972.809999999</v>
      </c>
      <c r="C843" s="12">
        <v>25.981400000000001</v>
      </c>
      <c r="D843" s="5">
        <v>25.969999000000001</v>
      </c>
      <c r="E843" s="2">
        <f>(D843-C843)</f>
        <v>-1.1400999999999328E-2</v>
      </c>
      <c r="F843" s="4">
        <f>+E843/C843</f>
        <v>-4.3881392072787949E-4</v>
      </c>
      <c r="K843" s="1">
        <f>IF(E843&gt;0,1,0)</f>
        <v>0</v>
      </c>
      <c r="L843" s="1">
        <f>IF(E843&lt;0,1,0)</f>
        <v>1</v>
      </c>
    </row>
    <row r="844" spans="1:12">
      <c r="A844" s="8">
        <v>45036</v>
      </c>
      <c r="B844" s="13">
        <v>25928225.5</v>
      </c>
      <c r="C844" s="12">
        <v>25.9282</v>
      </c>
      <c r="D844" s="5">
        <v>25.916</v>
      </c>
      <c r="E844" s="2">
        <f>(D844-C844)</f>
        <v>-1.2199999999999989E-2</v>
      </c>
      <c r="F844" s="4">
        <f>+E844/C844</f>
        <v>-4.7053015635485645E-4</v>
      </c>
      <c r="K844" s="1">
        <f>IF(E844&gt;0,1,0)</f>
        <v>0</v>
      </c>
      <c r="L844" s="1">
        <f>IF(E844&lt;0,1,0)</f>
        <v>1</v>
      </c>
    </row>
    <row r="845" spans="1:12">
      <c r="A845" s="8">
        <v>45037</v>
      </c>
      <c r="B845" s="13">
        <v>25944410.77</v>
      </c>
      <c r="C845" s="12">
        <v>25.944400000000002</v>
      </c>
      <c r="D845" s="5">
        <v>25.93</v>
      </c>
      <c r="E845" s="2">
        <f>(D845-C845)</f>
        <v>-1.4400000000001967E-2</v>
      </c>
      <c r="F845" s="4">
        <f>+E845/C845</f>
        <v>-5.5503307072053958E-4</v>
      </c>
      <c r="K845" s="1">
        <f>IF(E845&gt;0,1,0)</f>
        <v>0</v>
      </c>
      <c r="L845" s="1">
        <f>IF(E845&lt;0,1,0)</f>
        <v>1</v>
      </c>
    </row>
    <row r="846" spans="1:12">
      <c r="A846" s="8">
        <v>45040</v>
      </c>
      <c r="B846" s="13">
        <v>25928632.420000002</v>
      </c>
      <c r="C846" s="12">
        <v>25.928599999999999</v>
      </c>
      <c r="D846" s="5">
        <v>25.923999999999999</v>
      </c>
      <c r="E846" s="2">
        <f>(D846-C846)</f>
        <v>-4.5999999999999375E-3</v>
      </c>
      <c r="F846" s="4">
        <f>+E846/C846</f>
        <v>-1.7741027282614324E-4</v>
      </c>
      <c r="K846" s="1">
        <f>IF(E846&gt;0,1,0)</f>
        <v>0</v>
      </c>
      <c r="L846" s="1">
        <f>IF(E846&lt;0,1,0)</f>
        <v>1</v>
      </c>
    </row>
    <row r="847" spans="1:12">
      <c r="A847" s="8">
        <v>45041</v>
      </c>
      <c r="B847" s="13">
        <v>25050334.850000001</v>
      </c>
      <c r="C847" s="12">
        <v>25.692699999999999</v>
      </c>
      <c r="D847" s="5">
        <v>25.684000000000001</v>
      </c>
      <c r="E847" s="2">
        <f>(D847-C847)</f>
        <v>-8.6999999999974875E-3</v>
      </c>
      <c r="F847" s="4">
        <f>+E847/C847</f>
        <v>-3.386175839829013E-4</v>
      </c>
      <c r="K847" s="1">
        <f>IF(E847&gt;0,1,0)</f>
        <v>0</v>
      </c>
      <c r="L847" s="1">
        <f>IF(E847&lt;0,1,0)</f>
        <v>1</v>
      </c>
    </row>
    <row r="848" spans="1:12">
      <c r="A848" s="8">
        <v>45042</v>
      </c>
      <c r="B848" s="13">
        <v>25053257.5</v>
      </c>
      <c r="C848" s="12">
        <v>25.695599999999999</v>
      </c>
      <c r="D848" s="5">
        <v>25.702000000000002</v>
      </c>
      <c r="E848" s="2">
        <f>(D848-C848)</f>
        <v>6.4000000000028479E-3</v>
      </c>
      <c r="F848" s="4">
        <f>+E848/C848</f>
        <v>2.4906987966822524E-4</v>
      </c>
      <c r="K848" s="1">
        <f>IF(E848&gt;0,1,0)</f>
        <v>1</v>
      </c>
      <c r="L848" s="1">
        <f>IF(E848&lt;0,1,0)</f>
        <v>0</v>
      </c>
    </row>
    <row r="849" spans="1:12">
      <c r="A849" s="8">
        <v>45043</v>
      </c>
      <c r="B849" s="13">
        <v>25227990.640000001</v>
      </c>
      <c r="C849" s="12">
        <v>25.8749</v>
      </c>
      <c r="D849" s="5">
        <v>25.785999</v>
      </c>
      <c r="E849" s="2">
        <f>(D849-C849)</f>
        <v>-8.8900999999999897E-2</v>
      </c>
      <c r="F849" s="4">
        <f>+E849/C849</f>
        <v>-3.4358007180704041E-3</v>
      </c>
      <c r="K849" s="1">
        <f>IF(E849&gt;0,1,0)</f>
        <v>0</v>
      </c>
      <c r="L849" s="1">
        <f>IF(E849&lt;0,1,0)</f>
        <v>1</v>
      </c>
    </row>
    <row r="850" spans="1:12">
      <c r="A850" s="8">
        <v>45044</v>
      </c>
      <c r="B850" s="13">
        <v>25263747.710000001</v>
      </c>
      <c r="C850" s="12">
        <v>25.9115</v>
      </c>
      <c r="D850" s="5">
        <v>25.861000000000001</v>
      </c>
      <c r="E850" s="2">
        <f>(D850-C850)</f>
        <v>-5.0499999999999545E-2</v>
      </c>
      <c r="F850" s="4">
        <f>+E850/C850</f>
        <v>-1.9489415896416474E-3</v>
      </c>
      <c r="G850" s="1">
        <f>SUM(K601:K850)</f>
        <v>145</v>
      </c>
      <c r="H850" s="1">
        <f>SUM(L601:L850)</f>
        <v>105</v>
      </c>
      <c r="K850" s="1">
        <f>IF(E850&gt;0,1,0)</f>
        <v>0</v>
      </c>
      <c r="L850" s="1">
        <f>IF(E850&lt;0,1,0)</f>
        <v>1</v>
      </c>
    </row>
    <row r="851" spans="1:12">
      <c r="A851" s="8">
        <v>45047</v>
      </c>
      <c r="B851" s="13">
        <v>25291863.629999999</v>
      </c>
      <c r="C851" s="12">
        <v>25.9404</v>
      </c>
      <c r="D851" s="5">
        <v>25.943000999999999</v>
      </c>
      <c r="E851" s="2">
        <f>(D851-C851)</f>
        <v>2.6009999999985212E-3</v>
      </c>
      <c r="F851" s="4">
        <f>+E851/C851</f>
        <v>1.002683073506392E-4</v>
      </c>
      <c r="K851" s="1">
        <f>IF(E851&gt;0,1,0)</f>
        <v>1</v>
      </c>
      <c r="L851" s="1">
        <f>IF(E851&lt;0,1,0)</f>
        <v>0</v>
      </c>
    </row>
    <row r="852" spans="1:12">
      <c r="A852" s="8">
        <v>45048</v>
      </c>
      <c r="B852" s="13">
        <v>25122108.530000001</v>
      </c>
      <c r="C852" s="12">
        <v>25.766300000000001</v>
      </c>
      <c r="D852" s="5">
        <v>25.766000999999999</v>
      </c>
      <c r="E852" s="2">
        <f>(D852-C852)</f>
        <v>-2.9900000000182558E-4</v>
      </c>
      <c r="F852" s="4">
        <f>+E852/C852</f>
        <v>-1.1604304847875931E-5</v>
      </c>
      <c r="K852" s="1">
        <f>IF(E852&gt;0,1,0)</f>
        <v>0</v>
      </c>
      <c r="L852" s="1">
        <f>IF(E852&lt;0,1,0)</f>
        <v>1</v>
      </c>
    </row>
    <row r="853" spans="1:12">
      <c r="A853" s="8">
        <v>45049</v>
      </c>
      <c r="B853" s="13">
        <v>25113509.989999998</v>
      </c>
      <c r="C853" s="12">
        <v>25.757400000000001</v>
      </c>
      <c r="D853" s="5">
        <v>25.736000000000001</v>
      </c>
      <c r="E853" s="2">
        <f>(D853-C853)</f>
        <v>-2.1399999999999864E-2</v>
      </c>
      <c r="F853" s="4">
        <f>+E853/C853</f>
        <v>-8.3082919859923216E-4</v>
      </c>
      <c r="K853" s="1">
        <f>IF(E853&gt;0,1,0)</f>
        <v>0</v>
      </c>
      <c r="L853" s="1">
        <f>IF(E853&lt;0,1,0)</f>
        <v>1</v>
      </c>
    </row>
    <row r="854" spans="1:12">
      <c r="A854" s="8">
        <v>45050</v>
      </c>
      <c r="B854" s="13">
        <v>25027837.390000001</v>
      </c>
      <c r="C854" s="12">
        <v>25.669599999999999</v>
      </c>
      <c r="D854" s="5">
        <v>25.673999999999999</v>
      </c>
      <c r="E854" s="2">
        <f>(D854-C854)</f>
        <v>4.4000000000004036E-3</v>
      </c>
      <c r="F854" s="4">
        <f>+E854/C854</f>
        <v>1.7140898183066366E-4</v>
      </c>
      <c r="K854" s="1">
        <f>IF(E854&gt;0,1,0)</f>
        <v>1</v>
      </c>
      <c r="L854" s="1">
        <f>IF(E854&lt;0,1,0)</f>
        <v>0</v>
      </c>
    </row>
    <row r="855" spans="1:12">
      <c r="A855" s="8">
        <v>45051</v>
      </c>
      <c r="B855" s="1">
        <v>25248726.5</v>
      </c>
      <c r="C855" s="5">
        <v>25.896100000000001</v>
      </c>
      <c r="D855" s="5">
        <v>25.885000000000002</v>
      </c>
      <c r="E855" s="2">
        <f>(D855-C855)</f>
        <v>-1.1099999999999E-2</v>
      </c>
      <c r="F855" s="4">
        <f>+E855/C855</f>
        <v>-4.2863597221199328E-4</v>
      </c>
      <c r="K855" s="1">
        <f>IF(E855&gt;0,1,0)</f>
        <v>0</v>
      </c>
      <c r="L855" s="1">
        <f>IF(E855&lt;0,1,0)</f>
        <v>1</v>
      </c>
    </row>
    <row r="856" spans="1:12">
      <c r="A856" s="8">
        <v>45054</v>
      </c>
      <c r="B856" s="13">
        <v>25271987.73</v>
      </c>
      <c r="C856" s="12">
        <v>25.92</v>
      </c>
      <c r="D856" s="5">
        <v>25.864999999999998</v>
      </c>
      <c r="E856" s="2">
        <f>(D856-C856)</f>
        <v>-5.5000000000003268E-2</v>
      </c>
      <c r="F856" s="4">
        <f>+E856/C856</f>
        <v>-2.1219135802470397E-3</v>
      </c>
      <c r="K856" s="1">
        <f>IF(E856&gt;0,1,0)</f>
        <v>0</v>
      </c>
      <c r="L856" s="1">
        <f>IF(E856&lt;0,1,0)</f>
        <v>1</v>
      </c>
    </row>
    <row r="857" spans="1:12">
      <c r="A857" s="8">
        <v>45055</v>
      </c>
      <c r="B857" s="13">
        <v>25227718.899999999</v>
      </c>
      <c r="C857" s="12">
        <v>25.874600000000001</v>
      </c>
      <c r="D857" s="5">
        <v>25.84</v>
      </c>
      <c r="E857" s="2">
        <f>(D857-C857)</f>
        <v>-3.4600000000001074E-2</v>
      </c>
      <c r="F857" s="4">
        <f>+E857/C857</f>
        <v>-1.3372187396134075E-3</v>
      </c>
      <c r="K857" s="1">
        <f>IF(E857&gt;0,1,0)</f>
        <v>0</v>
      </c>
      <c r="L857" s="1">
        <f>IF(E857&lt;0,1,0)</f>
        <v>1</v>
      </c>
    </row>
    <row r="858" spans="1:12">
      <c r="A858" s="8">
        <v>45056</v>
      </c>
      <c r="B858" s="13">
        <v>25220681.469999999</v>
      </c>
      <c r="C858" s="12">
        <v>25.8674</v>
      </c>
      <c r="D858" s="5">
        <v>25.864999999999998</v>
      </c>
      <c r="E858" s="2">
        <f>(D858-C858)</f>
        <v>-2.400000000001512E-3</v>
      </c>
      <c r="F858" s="4">
        <f>+E858/C858</f>
        <v>-9.2780874769072733E-5</v>
      </c>
      <c r="K858" s="1">
        <f>IF(E858&gt;0,1,0)</f>
        <v>0</v>
      </c>
      <c r="L858" s="1">
        <f>IF(E858&lt;0,1,0)</f>
        <v>1</v>
      </c>
    </row>
    <row r="859" spans="1:12">
      <c r="A859" s="8">
        <v>45057</v>
      </c>
      <c r="B859" s="13">
        <v>25168701.32</v>
      </c>
      <c r="C859" s="12">
        <v>25.8141</v>
      </c>
      <c r="D859" s="5">
        <v>25.806999000000001</v>
      </c>
      <c r="E859" s="2">
        <f>(D859-C859)</f>
        <v>-7.1009999999986917E-3</v>
      </c>
      <c r="F859" s="4">
        <f>+E859/C859</f>
        <v>-2.7508222250625399E-4</v>
      </c>
      <c r="K859" s="1">
        <f>IF(E859&gt;0,1,0)</f>
        <v>0</v>
      </c>
      <c r="L859" s="1">
        <f>IF(E859&lt;0,1,0)</f>
        <v>1</v>
      </c>
    </row>
    <row r="860" spans="1:12">
      <c r="A860" s="8">
        <v>45058</v>
      </c>
      <c r="B860" s="13">
        <v>25164905.75</v>
      </c>
      <c r="C860" s="12">
        <v>25.810199999999998</v>
      </c>
      <c r="D860" s="5">
        <v>25.795000000000002</v>
      </c>
      <c r="E860" s="2">
        <f>(D860-C860)</f>
        <v>-1.519999999999655E-2</v>
      </c>
      <c r="F860" s="4">
        <f>+E860/C860</f>
        <v>-5.8891446017452604E-4</v>
      </c>
      <c r="K860" s="1">
        <f>IF(E860&gt;0,1,0)</f>
        <v>0</v>
      </c>
      <c r="L860" s="1">
        <f>IF(E860&lt;0,1,0)</f>
        <v>1</v>
      </c>
    </row>
    <row r="861" spans="1:12">
      <c r="A861" s="8">
        <v>45061</v>
      </c>
      <c r="B861" s="13">
        <v>25270379.390000001</v>
      </c>
      <c r="C861" s="12">
        <v>25.918299999999999</v>
      </c>
      <c r="D861" s="5">
        <v>25.915001</v>
      </c>
      <c r="E861" s="2">
        <f>(D861-C861)</f>
        <v>-3.2989999999983866E-3</v>
      </c>
      <c r="F861" s="4">
        <f>+E861/C861</f>
        <v>-1.2728458270790856E-4</v>
      </c>
      <c r="K861" s="1">
        <f>IF(E861&gt;0,1,0)</f>
        <v>0</v>
      </c>
      <c r="L861" s="1">
        <f>IF(E861&lt;0,1,0)</f>
        <v>1</v>
      </c>
    </row>
    <row r="862" spans="1:12">
      <c r="A862" s="8">
        <v>45062</v>
      </c>
      <c r="B862" s="13">
        <v>25196648.25</v>
      </c>
      <c r="C862" s="12">
        <v>25.842700000000001</v>
      </c>
      <c r="D862" s="5">
        <v>25.841999000000001</v>
      </c>
      <c r="E862" s="2">
        <f>(D862-C862)</f>
        <v>-7.0099999999939655E-4</v>
      </c>
      <c r="F862" s="4">
        <f>+E862/C862</f>
        <v>-2.712564863576161E-5</v>
      </c>
      <c r="K862" s="1">
        <f>IF(E862&gt;0,1,0)</f>
        <v>0</v>
      </c>
      <c r="L862" s="1">
        <f>IF(E862&lt;0,1,0)</f>
        <v>1</v>
      </c>
    </row>
    <row r="863" spans="1:12">
      <c r="A863" s="8">
        <v>45063</v>
      </c>
      <c r="B863" s="13">
        <v>25319869.989999998</v>
      </c>
      <c r="C863" s="12">
        <v>25.969100000000001</v>
      </c>
      <c r="D863" s="5">
        <v>25.966999000000001</v>
      </c>
      <c r="E863" s="2">
        <f>(D863-C863)</f>
        <v>-2.1009999999996865E-3</v>
      </c>
      <c r="F863" s="4">
        <f>+E863/C863</f>
        <v>-8.0903843413891374E-5</v>
      </c>
      <c r="K863" s="1">
        <f>IF(E863&gt;0,1,0)</f>
        <v>0</v>
      </c>
      <c r="L863" s="1">
        <f>IF(E863&lt;0,1,0)</f>
        <v>1</v>
      </c>
    </row>
    <row r="864" spans="1:12">
      <c r="A864" s="8">
        <v>45064</v>
      </c>
      <c r="B864" s="13">
        <v>25371261.609999999</v>
      </c>
      <c r="C864" s="12">
        <v>26.021799999999999</v>
      </c>
      <c r="D864" s="5">
        <v>26.033999999999999</v>
      </c>
      <c r="E864" s="2">
        <f>(D864-C864)</f>
        <v>1.2199999999999989E-2</v>
      </c>
      <c r="F864" s="4">
        <f>+E864/C864</f>
        <v>4.6883766687930845E-4</v>
      </c>
      <c r="K864" s="1">
        <f>IF(E864&gt;0,1,0)</f>
        <v>1</v>
      </c>
      <c r="L864" s="1">
        <f>IF(E864&lt;0,1,0)</f>
        <v>0</v>
      </c>
    </row>
    <row r="865" spans="1:12">
      <c r="A865" s="8">
        <v>45065</v>
      </c>
      <c r="B865" s="13">
        <v>25405715.280000001</v>
      </c>
      <c r="C865" s="12">
        <v>26.057099999999998</v>
      </c>
      <c r="D865" s="5">
        <v>26.045000000000002</v>
      </c>
      <c r="E865" s="2">
        <f>(D865-C865)</f>
        <v>-1.2099999999996669E-2</v>
      </c>
      <c r="F865" s="4">
        <f>+E865/C865</f>
        <v>-4.6436479884548432E-4</v>
      </c>
      <c r="K865" s="1">
        <f>IF(E865&gt;0,1,0)</f>
        <v>0</v>
      </c>
      <c r="L865" s="1">
        <f>IF(E865&lt;0,1,0)</f>
        <v>1</v>
      </c>
    </row>
    <row r="866" spans="1:12">
      <c r="A866" s="8">
        <v>45068</v>
      </c>
      <c r="B866" s="13">
        <v>25454966.109999999</v>
      </c>
      <c r="C866" s="12">
        <v>26.107700000000001</v>
      </c>
      <c r="D866" s="5">
        <v>26.075001</v>
      </c>
      <c r="E866" s="2">
        <f>(D866-C866)</f>
        <v>-3.2699000000000922E-2</v>
      </c>
      <c r="F866" s="4">
        <f>+E866/C866</f>
        <v>-1.2524657476530264E-3</v>
      </c>
      <c r="K866" s="1">
        <f>IF(E866&gt;0,1,0)</f>
        <v>0</v>
      </c>
      <c r="L866" s="1">
        <f>IF(E866&lt;0,1,0)</f>
        <v>1</v>
      </c>
    </row>
    <row r="867" spans="1:12">
      <c r="A867" s="8">
        <v>45069</v>
      </c>
      <c r="B867" s="13">
        <v>25334807.210000001</v>
      </c>
      <c r="C867" s="12">
        <v>25.984400000000001</v>
      </c>
      <c r="D867" s="5">
        <v>25.983000000000001</v>
      </c>
      <c r="E867" s="2">
        <f>(D867-C867)</f>
        <v>-1.4000000000002899E-3</v>
      </c>
      <c r="F867" s="4">
        <f>+E867/C867</f>
        <v>-5.3878480934725829E-5</v>
      </c>
      <c r="K867" s="1">
        <f>IF(E867&gt;0,1,0)</f>
        <v>0</v>
      </c>
      <c r="L867" s="1">
        <f>IF(E867&lt;0,1,0)</f>
        <v>1</v>
      </c>
    </row>
    <row r="868" spans="1:12">
      <c r="A868" s="8">
        <v>45070</v>
      </c>
      <c r="B868" s="13">
        <v>25248134.93</v>
      </c>
      <c r="C868" s="12">
        <v>25.895499999999998</v>
      </c>
      <c r="D868" s="5">
        <v>25.900998999999999</v>
      </c>
      <c r="E868" s="2">
        <f>(D868-C868)</f>
        <v>5.4990000000003647E-3</v>
      </c>
      <c r="F868" s="4">
        <f>+E868/C868</f>
        <v>2.1235349771197177E-4</v>
      </c>
      <c r="K868" s="1">
        <f>IF(E868&gt;0,1,0)</f>
        <v>1</v>
      </c>
      <c r="L868" s="1">
        <f>IF(E868&lt;0,1,0)</f>
        <v>0</v>
      </c>
    </row>
    <row r="869" spans="1:12">
      <c r="A869" s="8">
        <v>45071</v>
      </c>
      <c r="B869" s="13">
        <v>25324755.52</v>
      </c>
      <c r="C869" s="12">
        <v>25.9741</v>
      </c>
      <c r="D869" s="5">
        <v>25.985001</v>
      </c>
      <c r="E869" s="2">
        <f>(D869-C869)</f>
        <v>1.0901000000000494E-2</v>
      </c>
      <c r="F869" s="4">
        <f>+E869/C869</f>
        <v>4.1968730389120291E-4</v>
      </c>
      <c r="K869" s="1">
        <f>IF(E869&gt;0,1,0)</f>
        <v>1</v>
      </c>
      <c r="L869" s="1">
        <f>IF(E869&lt;0,1,0)</f>
        <v>0</v>
      </c>
    </row>
    <row r="870" spans="1:12">
      <c r="A870" s="8">
        <v>45072</v>
      </c>
      <c r="B870" s="13">
        <v>25489131.09</v>
      </c>
      <c r="C870" s="12">
        <v>26.142700000000001</v>
      </c>
      <c r="D870" s="5">
        <v>26.077000000000002</v>
      </c>
      <c r="E870" s="2">
        <f>(D870-C870)</f>
        <v>-6.5699999999999648E-2</v>
      </c>
      <c r="F870" s="4">
        <f>+E870/C870</f>
        <v>-2.5131298603434092E-3</v>
      </c>
      <c r="K870" s="1">
        <f>IF(E870&gt;0,1,0)</f>
        <v>0</v>
      </c>
      <c r="L870" s="1">
        <f>IF(E870&lt;0,1,0)</f>
        <v>1</v>
      </c>
    </row>
    <row r="871" spans="1:12">
      <c r="A871" s="8">
        <v>45076</v>
      </c>
      <c r="B871" s="13">
        <v>25381058.350000001</v>
      </c>
      <c r="C871" s="12">
        <v>26.0319</v>
      </c>
      <c r="D871" s="5">
        <v>26.021999000000001</v>
      </c>
      <c r="E871" s="2">
        <f>(D871-C871)</f>
        <v>-9.9009999999992715E-3</v>
      </c>
      <c r="F871" s="4">
        <f>+E871/C871</f>
        <v>-3.8034104310477802E-4</v>
      </c>
      <c r="K871" s="1">
        <f>IF(E871&gt;0,1,0)</f>
        <v>0</v>
      </c>
      <c r="L871" s="1">
        <f>IF(E871&lt;0,1,0)</f>
        <v>1</v>
      </c>
    </row>
    <row r="872" spans="1:12">
      <c r="A872" s="8">
        <v>45077</v>
      </c>
      <c r="B872" s="13">
        <v>25247139.719999999</v>
      </c>
      <c r="C872" s="12">
        <v>25.894500000000001</v>
      </c>
      <c r="D872" s="5">
        <v>25.889999</v>
      </c>
      <c r="E872" s="2">
        <f>(D872-C872)</f>
        <v>-4.5010000000011985E-3</v>
      </c>
      <c r="F872" s="4">
        <f>+E872/C872</f>
        <v>-1.7382069551453777E-4</v>
      </c>
      <c r="G872" s="1">
        <f>SUM(K622:K872)</f>
        <v>141</v>
      </c>
      <c r="H872" s="1">
        <f>SUM(L622:L872)</f>
        <v>110</v>
      </c>
      <c r="K872" s="1">
        <f>IF(E872&gt;0,1,0)</f>
        <v>0</v>
      </c>
      <c r="L872" s="1">
        <f>IF(E872&lt;0,1,0)</f>
        <v>1</v>
      </c>
    </row>
    <row r="873" spans="1:12">
      <c r="A873" s="8">
        <v>45078</v>
      </c>
      <c r="B873" s="13">
        <v>26010038.010000002</v>
      </c>
      <c r="C873" s="12">
        <v>26.01</v>
      </c>
      <c r="D873" s="5">
        <v>26.004999000000002</v>
      </c>
      <c r="E873" s="2">
        <f>(D873-C873)</f>
        <v>-5.0010000000000332E-3</v>
      </c>
      <c r="F873" s="4">
        <f>+E873/C873</f>
        <v>-1.9227220299884785E-4</v>
      </c>
      <c r="K873" s="1">
        <f>IF(E873&gt;0,1,0)</f>
        <v>0</v>
      </c>
      <c r="L873" s="1">
        <f>IF(E873&lt;0,1,0)</f>
        <v>1</v>
      </c>
    </row>
    <row r="874" spans="1:12">
      <c r="A874" s="8">
        <v>45079</v>
      </c>
      <c r="B874" s="13">
        <v>26233091.899999999</v>
      </c>
      <c r="C874" s="12">
        <v>26.2331</v>
      </c>
      <c r="D874" s="5">
        <v>26.195</v>
      </c>
      <c r="E874" s="2">
        <f>(D874-C874)</f>
        <v>-3.8100000000000023E-2</v>
      </c>
      <c r="F874" s="4">
        <f>+E874/C874</f>
        <v>-1.4523636169572038E-3</v>
      </c>
      <c r="K874" s="1">
        <f>IF(E874&gt;0,1,0)</f>
        <v>0</v>
      </c>
      <c r="L874" s="1">
        <f>IF(E874&lt;0,1,0)</f>
        <v>1</v>
      </c>
    </row>
    <row r="875" spans="1:12">
      <c r="A875" s="8">
        <v>45082</v>
      </c>
      <c r="B875" s="13">
        <v>26181360.25</v>
      </c>
      <c r="C875" s="12">
        <v>26.1814</v>
      </c>
      <c r="D875" s="5">
        <v>26.18</v>
      </c>
      <c r="E875" s="2">
        <f>(D875-C875)</f>
        <v>-1.4000000000002899E-3</v>
      </c>
      <c r="F875" s="4">
        <f>+E875/C875</f>
        <v>-5.3473076306090964E-5</v>
      </c>
      <c r="K875" s="1">
        <f>IF(E875&gt;0,1,0)</f>
        <v>0</v>
      </c>
      <c r="L875" s="1">
        <f>IF(E875&lt;0,1,0)</f>
        <v>1</v>
      </c>
    </row>
    <row r="876" spans="1:12">
      <c r="A876" s="8">
        <v>45083</v>
      </c>
      <c r="B876" s="13">
        <v>26951098.760000002</v>
      </c>
      <c r="C876" s="12">
        <v>26.293800000000001</v>
      </c>
      <c r="D876" s="5">
        <v>26.233999000000001</v>
      </c>
      <c r="E876" s="2">
        <f>(D876-C876)</f>
        <v>-5.9801000000000215E-2</v>
      </c>
      <c r="F876" s="4">
        <f>+E876/C876</f>
        <v>-2.2743384371981309E-3</v>
      </c>
      <c r="K876" s="1">
        <f>IF(E876&gt;0,1,0)</f>
        <v>0</v>
      </c>
      <c r="L876" s="1">
        <f>IF(E876&lt;0,1,0)</f>
        <v>1</v>
      </c>
    </row>
    <row r="877" spans="1:12">
      <c r="A877" s="8">
        <v>45084</v>
      </c>
      <c r="B877" s="13">
        <v>26943277.739999998</v>
      </c>
      <c r="C877" s="12">
        <v>26.286100000000001</v>
      </c>
      <c r="D877" s="5">
        <v>26.23</v>
      </c>
      <c r="E877" s="2">
        <f>(D877-C877)</f>
        <v>-5.6100000000000705E-2</v>
      </c>
      <c r="F877" s="4">
        <f>+E877/C877</f>
        <v>-2.1342078132549408E-3</v>
      </c>
      <c r="K877" s="1">
        <f>IF(E877&gt;0,1,0)</f>
        <v>0</v>
      </c>
      <c r="L877" s="1">
        <f>IF(E877&lt;0,1,0)</f>
        <v>1</v>
      </c>
    </row>
    <row r="878" spans="1:12">
      <c r="A878" s="8">
        <v>45085</v>
      </c>
      <c r="B878" s="13">
        <v>26990068.850000001</v>
      </c>
      <c r="C878" s="12">
        <v>26.331800000000001</v>
      </c>
      <c r="D878" s="5">
        <v>26.243998999999999</v>
      </c>
      <c r="E878" s="2">
        <f>(D878-C878)</f>
        <v>-8.780100000000246E-2</v>
      </c>
      <c r="F878" s="4">
        <f>+E878/C878</f>
        <v>-3.3344093453543796E-3</v>
      </c>
      <c r="K878" s="1">
        <f>IF(E878&gt;0,1,0)</f>
        <v>0</v>
      </c>
      <c r="L878" s="1">
        <f>IF(E878&lt;0,1,0)</f>
        <v>1</v>
      </c>
    </row>
    <row r="879" spans="1:12">
      <c r="A879" s="8">
        <v>45086</v>
      </c>
      <c r="B879" s="13">
        <v>27027239.370000001</v>
      </c>
      <c r="C879" s="12">
        <v>26.367999999999999</v>
      </c>
      <c r="D879" s="5">
        <v>26.274999999999999</v>
      </c>
      <c r="E879" s="2">
        <f>(D879-C879)</f>
        <v>-9.2999999999999972E-2</v>
      </c>
      <c r="F879" s="4">
        <f>+E879/C879</f>
        <v>-3.5270024271844653E-3</v>
      </c>
      <c r="K879" s="1">
        <f>IF(E879&gt;0,1,0)</f>
        <v>0</v>
      </c>
      <c r="L879" s="1">
        <f>IF(E879&lt;0,1,0)</f>
        <v>1</v>
      </c>
    </row>
    <row r="880" spans="1:12">
      <c r="A880" s="8">
        <v>45089</v>
      </c>
      <c r="B880" s="13">
        <v>27114063.809999999</v>
      </c>
      <c r="C880" s="12">
        <v>26.4527</v>
      </c>
      <c r="D880" s="5">
        <v>26.370999999999999</v>
      </c>
      <c r="E880" s="2">
        <f>(D880-C880)</f>
        <v>-8.1700000000001438E-2</v>
      </c>
      <c r="F880" s="4">
        <f>+E880/C880</f>
        <v>-3.0885316054694392E-3</v>
      </c>
      <c r="K880" s="1">
        <f>IF(E880&gt;0,1,0)</f>
        <v>0</v>
      </c>
      <c r="L880" s="1">
        <f>IF(E880&lt;0,1,0)</f>
        <v>1</v>
      </c>
    </row>
    <row r="881" spans="1:12">
      <c r="A881" s="8">
        <v>45090</v>
      </c>
      <c r="B881" s="13">
        <v>27274730.609999999</v>
      </c>
      <c r="C881" s="12">
        <v>26.609500000000001</v>
      </c>
      <c r="D881" s="5">
        <v>26.485001</v>
      </c>
      <c r="E881" s="2">
        <f>(D881-C881)</f>
        <v>-0.12449900000000014</v>
      </c>
      <c r="F881" s="4">
        <f>+E881/C881</f>
        <v>-4.6787425543508947E-3</v>
      </c>
      <c r="K881" s="1">
        <f>IF(E881&gt;0,1,0)</f>
        <v>0</v>
      </c>
      <c r="L881" s="1">
        <f>IF(E881&lt;0,1,0)</f>
        <v>1</v>
      </c>
    </row>
    <row r="882" spans="1:12">
      <c r="A882" s="8">
        <v>45091</v>
      </c>
      <c r="B882" s="13">
        <v>27288421.649999999</v>
      </c>
      <c r="C882" s="12">
        <v>26.622900000000001</v>
      </c>
      <c r="D882" s="5">
        <v>26.547999999999998</v>
      </c>
      <c r="E882" s="2">
        <f>(D882-C882)</f>
        <v>-7.4900000000003075E-2</v>
      </c>
      <c r="F882" s="4">
        <f>+E882/C882</f>
        <v>-2.8133674393098825E-3</v>
      </c>
      <c r="K882" s="1">
        <f>IF(E882&gt;0,1,0)</f>
        <v>0</v>
      </c>
      <c r="L882" s="1">
        <f>IF(E882&lt;0,1,0)</f>
        <v>1</v>
      </c>
    </row>
    <row r="883" spans="1:12">
      <c r="A883" s="8">
        <v>45092</v>
      </c>
      <c r="B883" s="13">
        <v>27373218.010000002</v>
      </c>
      <c r="C883" s="12">
        <v>26.7056</v>
      </c>
      <c r="D883" s="5">
        <v>26.700001</v>
      </c>
      <c r="E883" s="2">
        <f>(D883-C883)</f>
        <v>-5.5990000000001316E-3</v>
      </c>
      <c r="F883" s="4">
        <f>+E883/C883</f>
        <v>-2.0965640165359069E-4</v>
      </c>
      <c r="K883" s="1">
        <f>IF(E883&gt;0,1,0)</f>
        <v>0</v>
      </c>
      <c r="L883" s="1">
        <f>IF(E883&lt;0,1,0)</f>
        <v>1</v>
      </c>
    </row>
    <row r="884" spans="1:12">
      <c r="A884" s="8">
        <v>45093</v>
      </c>
      <c r="B884" s="13">
        <v>27361832.859999999</v>
      </c>
      <c r="C884" s="12">
        <v>26.694500000000001</v>
      </c>
      <c r="D884" s="5">
        <v>26.648001000000001</v>
      </c>
      <c r="E884" s="2">
        <f>(D884-C884)</f>
        <v>-4.6499000000000734E-2</v>
      </c>
      <c r="F884" s="4">
        <f>+E884/C884</f>
        <v>-1.7418943977224046E-3</v>
      </c>
      <c r="K884" s="1">
        <f>IF(E884&gt;0,1,0)</f>
        <v>0</v>
      </c>
      <c r="L884" s="1">
        <f>IF(E884&lt;0,1,0)</f>
        <v>1</v>
      </c>
    </row>
    <row r="885" spans="1:12">
      <c r="A885" s="8">
        <v>45097</v>
      </c>
      <c r="B885" s="13">
        <v>27215922.390000001</v>
      </c>
      <c r="C885" s="12">
        <v>26.552099999999999</v>
      </c>
      <c r="D885" s="5">
        <v>26.524000000000001</v>
      </c>
      <c r="E885" s="2">
        <f>(D885-C885)</f>
        <v>-2.809999999999846E-2</v>
      </c>
      <c r="F885" s="4">
        <f>+E885/C885</f>
        <v>-1.0582967072283722E-3</v>
      </c>
      <c r="K885" s="1">
        <f>IF(E885&gt;0,1,0)</f>
        <v>0</v>
      </c>
      <c r="L885" s="1">
        <f>IF(E885&lt;0,1,0)</f>
        <v>1</v>
      </c>
    </row>
    <row r="886" spans="1:12">
      <c r="A886" s="8">
        <v>45098</v>
      </c>
      <c r="B886" s="13">
        <v>27830774.800000001</v>
      </c>
      <c r="C886" s="12">
        <v>26.505500000000001</v>
      </c>
      <c r="D886" s="5">
        <v>26.627001</v>
      </c>
      <c r="E886" s="2">
        <f>(D886-C886)</f>
        <v>0.12150099999999853</v>
      </c>
      <c r="F886" s="4">
        <f>+E886/C886</f>
        <v>4.5839920016599771E-3</v>
      </c>
      <c r="K886" s="1">
        <f>IF(E886&gt;0,1,0)</f>
        <v>1</v>
      </c>
      <c r="L886" s="1">
        <f>IF(E886&lt;0,1,0)</f>
        <v>0</v>
      </c>
    </row>
    <row r="887" spans="1:12">
      <c r="A887" s="8">
        <v>45099</v>
      </c>
      <c r="B887" s="13">
        <v>27869894</v>
      </c>
      <c r="C887" s="12">
        <v>26.5428</v>
      </c>
      <c r="D887" s="5">
        <v>26.635000000000002</v>
      </c>
      <c r="E887" s="2">
        <f>(D887-C887)</f>
        <v>9.2200000000001836E-2</v>
      </c>
      <c r="F887" s="4">
        <f>+E887/C887</f>
        <v>3.4736350347364196E-3</v>
      </c>
      <c r="K887" s="1">
        <f>IF(E887&gt;0,1,0)</f>
        <v>1</v>
      </c>
      <c r="L887" s="1">
        <f>IF(E887&lt;0,1,0)</f>
        <v>0</v>
      </c>
    </row>
    <row r="888" spans="1:12">
      <c r="A888" s="8">
        <v>45100</v>
      </c>
      <c r="B888" s="13">
        <v>27688461.510000002</v>
      </c>
      <c r="C888" s="12">
        <v>26.37</v>
      </c>
      <c r="D888" s="5">
        <v>26.370000999999998</v>
      </c>
      <c r="E888" s="2">
        <f>(D888-C888)</f>
        <v>9.9999999747524271E-7</v>
      </c>
      <c r="F888" s="4">
        <f>+E888/C888</f>
        <v>3.7921880829550348E-8</v>
      </c>
      <c r="K888" s="1">
        <f>IF(E888&gt;0,1,0)</f>
        <v>1</v>
      </c>
      <c r="L888" s="1">
        <f>IF(E888&lt;0,1,0)</f>
        <v>0</v>
      </c>
    </row>
    <row r="889" spans="1:12">
      <c r="A889" s="8">
        <v>45103</v>
      </c>
      <c r="B889" s="13">
        <v>27671092.550000001</v>
      </c>
      <c r="C889" s="12">
        <v>26.353400000000001</v>
      </c>
      <c r="D889" s="5">
        <v>26.375</v>
      </c>
      <c r="E889" s="2">
        <f>(D889-C889)</f>
        <v>2.1599999999999397E-2</v>
      </c>
      <c r="F889" s="4">
        <f>+E889/C889</f>
        <v>8.1962858682368869E-4</v>
      </c>
      <c r="K889" s="1">
        <f>IF(E889&gt;0,1,0)</f>
        <v>1</v>
      </c>
      <c r="L889" s="1">
        <f>IF(E889&lt;0,1,0)</f>
        <v>0</v>
      </c>
    </row>
    <row r="890" spans="1:12">
      <c r="A890" s="8">
        <v>45104</v>
      </c>
      <c r="B890" s="13">
        <v>27848523.91</v>
      </c>
      <c r="C890" s="12">
        <v>26.522400000000001</v>
      </c>
      <c r="D890" s="5">
        <v>26.629999000000002</v>
      </c>
      <c r="E890" s="2">
        <f>(D890-C890)</f>
        <v>0.10759900000000044</v>
      </c>
      <c r="F890" s="4">
        <f>+E890/C890</f>
        <v>4.0569103851838609E-3</v>
      </c>
      <c r="K890" s="1">
        <f>IF(E890&gt;0,1,0)</f>
        <v>1</v>
      </c>
      <c r="L890" s="1">
        <f>IF(E890&lt;0,1,0)</f>
        <v>0</v>
      </c>
    </row>
    <row r="891" spans="1:12">
      <c r="A891" s="8">
        <v>45105</v>
      </c>
      <c r="B891" s="13">
        <v>27815285.32</v>
      </c>
      <c r="C891" s="12">
        <v>26.4907</v>
      </c>
      <c r="D891" s="5">
        <v>26.485001</v>
      </c>
      <c r="E891" s="2">
        <f>(D891-C891)</f>
        <v>-5.6989999999998986E-3</v>
      </c>
      <c r="F891" s="4">
        <f>+E891/C891</f>
        <v>-2.1513210296443276E-4</v>
      </c>
      <c r="K891" s="1">
        <f>IF(E891&gt;0,1,0)</f>
        <v>0</v>
      </c>
      <c r="L891" s="1">
        <f>IF(E891&lt;0,1,0)</f>
        <v>1</v>
      </c>
    </row>
    <row r="892" spans="1:12">
      <c r="A892" s="8">
        <v>45106</v>
      </c>
      <c r="B892" s="13">
        <v>27911443.640000001</v>
      </c>
      <c r="C892" s="12">
        <v>26.5823</v>
      </c>
      <c r="D892" s="5">
        <v>26.575001</v>
      </c>
      <c r="E892" s="2">
        <f>(D892-C892)</f>
        <v>-7.2989999999997224E-3</v>
      </c>
      <c r="F892" s="4">
        <f>+E892/C892</f>
        <v>-2.7458120629139399E-4</v>
      </c>
      <c r="K892" s="1">
        <f>IF(E892&gt;0,1,0)</f>
        <v>0</v>
      </c>
      <c r="L892" s="1">
        <f>IF(E892&lt;0,1,0)</f>
        <v>1</v>
      </c>
    </row>
    <row r="893" spans="1:12">
      <c r="A893" s="8">
        <v>45107</v>
      </c>
      <c r="B893" s="13">
        <v>28021470.359999999</v>
      </c>
      <c r="C893" s="12">
        <v>26.687100000000001</v>
      </c>
      <c r="D893" s="5">
        <v>26.680098999999998</v>
      </c>
      <c r="E893" s="2">
        <f>(D893-C893)</f>
        <v>-7.0010000000024775E-3</v>
      </c>
      <c r="F893" s="4">
        <f>+E893/C893</f>
        <v>-2.6233648466871548E-4</v>
      </c>
      <c r="G893" s="1">
        <f>SUM(K643:K893)</f>
        <v>138</v>
      </c>
      <c r="H893" s="1">
        <f>SUM(L643:L893)</f>
        <v>113</v>
      </c>
      <c r="K893" s="1">
        <f>IF(E893&gt;0,1,0)</f>
        <v>0</v>
      </c>
      <c r="L893" s="1">
        <f>IF(E893&lt;0,1,0)</f>
        <v>1</v>
      </c>
    </row>
    <row r="894" spans="1:12">
      <c r="A894" s="8">
        <v>45110</v>
      </c>
      <c r="B894" s="13">
        <v>28089111.870000001</v>
      </c>
      <c r="C894" s="12">
        <v>26.7515</v>
      </c>
      <c r="D894" s="5">
        <v>26.743998999999999</v>
      </c>
      <c r="E894" s="2">
        <f>(D894-C894)</f>
        <v>-7.5010000000013122E-3</v>
      </c>
      <c r="F894" s="4">
        <f>+E894/C894</f>
        <v>-2.8039549184162804E-4</v>
      </c>
      <c r="K894" s="1">
        <f>IF(E894&gt;0,1,0)</f>
        <v>0</v>
      </c>
      <c r="L894" s="1">
        <f>IF(E894&lt;0,1,0)</f>
        <v>1</v>
      </c>
    </row>
    <row r="895" spans="1:12">
      <c r="A895" s="8">
        <v>45112</v>
      </c>
      <c r="B895" s="13">
        <v>28050446.18</v>
      </c>
      <c r="C895" s="12">
        <v>26.714700000000001</v>
      </c>
      <c r="D895" s="5">
        <v>26.735001</v>
      </c>
      <c r="E895" s="2">
        <f>(D895-C895)</f>
        <v>2.0300999999999902E-2</v>
      </c>
      <c r="F895" s="4">
        <f>+E895/C895</f>
        <v>7.5991869644801932E-4</v>
      </c>
      <c r="K895" s="1">
        <f>IF(E895&gt;0,1,0)</f>
        <v>1</v>
      </c>
      <c r="L895" s="1">
        <f>IF(E895&lt;0,1,0)</f>
        <v>0</v>
      </c>
    </row>
    <row r="896" spans="1:12">
      <c r="A896" s="8">
        <v>45113</v>
      </c>
      <c r="B896" s="13">
        <v>27922264.870000001</v>
      </c>
      <c r="C896" s="12">
        <v>26.592600000000001</v>
      </c>
      <c r="D896" s="5">
        <v>26.594999000000001</v>
      </c>
      <c r="E896" s="2">
        <f>(D896-C896)</f>
        <v>2.3990000000004841E-3</v>
      </c>
      <c r="F896" s="4">
        <f>+E896/C896</f>
        <v>9.0213066793035809E-5</v>
      </c>
      <c r="K896" s="1">
        <f>IF(E896&gt;0,1,0)</f>
        <v>1</v>
      </c>
      <c r="L896" s="1">
        <f>IF(E896&lt;0,1,0)</f>
        <v>0</v>
      </c>
    </row>
    <row r="897" spans="1:12">
      <c r="A897" s="8">
        <v>45114</v>
      </c>
      <c r="B897" s="13">
        <v>27999308.100000001</v>
      </c>
      <c r="C897" s="12">
        <v>26.666</v>
      </c>
      <c r="D897" s="5">
        <v>26.667000000000002</v>
      </c>
      <c r="E897" s="2">
        <f>(D897-C897)</f>
        <v>1.0000000000012221E-3</v>
      </c>
      <c r="F897" s="4">
        <f>+E897/C897</f>
        <v>3.7500937523483919E-5</v>
      </c>
      <c r="K897" s="1">
        <f>IF(E897&gt;0,1,0)</f>
        <v>1</v>
      </c>
      <c r="L897" s="1">
        <f>IF(E897&lt;0,1,0)</f>
        <v>0</v>
      </c>
    </row>
    <row r="898" spans="1:12">
      <c r="A898" s="8">
        <v>45117</v>
      </c>
      <c r="B898" s="13">
        <v>28023575.899999999</v>
      </c>
      <c r="C898" s="12">
        <v>26.6891</v>
      </c>
      <c r="D898" s="5">
        <v>26.690000999999999</v>
      </c>
      <c r="E898" s="2">
        <f>(D898-C898)</f>
        <v>9.0099999999893043E-4</v>
      </c>
      <c r="F898" s="4">
        <f>+E898/C898</f>
        <v>3.3759100156952854E-5</v>
      </c>
      <c r="K898" s="1">
        <f>IF(E898&gt;0,1,0)</f>
        <v>1</v>
      </c>
      <c r="L898" s="1">
        <f>IF(E898&lt;0,1,0)</f>
        <v>0</v>
      </c>
    </row>
    <row r="899" spans="1:12">
      <c r="A899" s="8">
        <v>45118</v>
      </c>
      <c r="B899" s="13">
        <v>28108846.609999999</v>
      </c>
      <c r="C899" s="12">
        <v>26.770299999999999</v>
      </c>
      <c r="D899" s="5">
        <v>26.815999999999999</v>
      </c>
      <c r="E899" s="2">
        <f>(D899-C899)</f>
        <v>4.5700000000000074E-2</v>
      </c>
      <c r="F899" s="4">
        <f>+E899/C899</f>
        <v>1.7071157215272177E-3</v>
      </c>
      <c r="K899" s="1">
        <f>IF(E899&gt;0,1,0)</f>
        <v>1</v>
      </c>
      <c r="L899" s="1">
        <f>IF(E899&lt;0,1,0)</f>
        <v>0</v>
      </c>
    </row>
    <row r="900" spans="1:12">
      <c r="A900" s="8">
        <v>45119</v>
      </c>
      <c r="B900" s="13">
        <v>28272978.75</v>
      </c>
      <c r="C900" s="12">
        <v>26.926600000000001</v>
      </c>
      <c r="D900" s="5">
        <v>26.964001</v>
      </c>
      <c r="E900" s="2">
        <f>(D900-C900)</f>
        <v>3.7400999999999129E-2</v>
      </c>
      <c r="F900" s="4">
        <f>+E900/C900</f>
        <v>1.3889982396588924E-3</v>
      </c>
      <c r="K900" s="1">
        <f>IF(E900&gt;0,1,0)</f>
        <v>1</v>
      </c>
      <c r="L900" s="1">
        <f>IF(E900&lt;0,1,0)</f>
        <v>0</v>
      </c>
    </row>
    <row r="901" spans="1:12">
      <c r="A901" s="8">
        <v>45120</v>
      </c>
      <c r="B901" s="13">
        <v>29777572.710000001</v>
      </c>
      <c r="C901" s="12">
        <v>27.070499999999999</v>
      </c>
      <c r="D901" s="5">
        <v>27.108999000000001</v>
      </c>
      <c r="E901" s="2">
        <f>(D901-C901)</f>
        <v>3.8499000000001615E-2</v>
      </c>
      <c r="F901" s="4">
        <f>+E901/C901</f>
        <v>1.4221754308195865E-3</v>
      </c>
      <c r="K901" s="1">
        <f>IF(E901&gt;0,1,0)</f>
        <v>1</v>
      </c>
      <c r="L901" s="1">
        <f>IF(E901&lt;0,1,0)</f>
        <v>0</v>
      </c>
    </row>
    <row r="902" spans="1:12">
      <c r="A902" s="8">
        <v>45121</v>
      </c>
      <c r="B902" s="13">
        <v>29717614.219999999</v>
      </c>
      <c r="C902" s="12">
        <v>27.015999999999998</v>
      </c>
      <c r="D902" s="5">
        <v>27.09</v>
      </c>
      <c r="E902" s="2">
        <f>(D902-C902)</f>
        <v>7.400000000000162E-2</v>
      </c>
      <c r="F902" s="4">
        <f>+E902/C902</f>
        <v>2.7391175599645258E-3</v>
      </c>
      <c r="K902" s="1">
        <f>IF(E902&gt;0,1,0)</f>
        <v>1</v>
      </c>
      <c r="L902" s="1">
        <f>IF(E902&lt;0,1,0)</f>
        <v>0</v>
      </c>
    </row>
    <row r="903" spans="1:12">
      <c r="A903" s="8">
        <v>45124</v>
      </c>
      <c r="B903" s="13">
        <v>29777740.190000001</v>
      </c>
      <c r="C903" s="12">
        <v>27.070699999999999</v>
      </c>
      <c r="D903" s="5">
        <v>27.138000000000002</v>
      </c>
      <c r="E903" s="2">
        <f>(D903-C903)</f>
        <v>6.7300000000003024E-2</v>
      </c>
      <c r="F903" s="4">
        <f>+E903/C903</f>
        <v>2.4860827389023197E-3</v>
      </c>
      <c r="K903" s="1">
        <f>IF(E903&gt;0,1,0)</f>
        <v>1</v>
      </c>
      <c r="L903" s="1">
        <f>IF(E903&lt;0,1,0)</f>
        <v>0</v>
      </c>
    </row>
    <row r="904" spans="1:12">
      <c r="A904" s="8">
        <v>45125</v>
      </c>
      <c r="B904" s="13">
        <v>29861691.34</v>
      </c>
      <c r="C904" s="12">
        <v>27.146999999999998</v>
      </c>
      <c r="D904" s="5">
        <v>27.475000000000001</v>
      </c>
      <c r="E904" s="2">
        <f>(D904-C904)</f>
        <v>0.32800000000000296</v>
      </c>
      <c r="F904" s="4">
        <f>+E904/C904</f>
        <v>1.2082366375658562E-2</v>
      </c>
      <c r="K904" s="1">
        <f>IF(E904&gt;0,1,0)</f>
        <v>1</v>
      </c>
      <c r="L904" s="1">
        <f>IF(E904&lt;0,1,0)</f>
        <v>0</v>
      </c>
    </row>
    <row r="905" spans="1:12">
      <c r="A905" s="8">
        <v>45126</v>
      </c>
      <c r="B905" s="13">
        <v>29871506.460000001</v>
      </c>
      <c r="C905" s="12">
        <v>27.155899999999999</v>
      </c>
      <c r="D905" s="5">
        <v>27.25</v>
      </c>
      <c r="E905" s="2">
        <f>(D905-C905)</f>
        <v>9.4100000000000961E-2</v>
      </c>
      <c r="F905" s="4">
        <f>+E905/C905</f>
        <v>3.4651769965274937E-3</v>
      </c>
      <c r="K905" s="1">
        <f>IF(E905&gt;0,1,0)</f>
        <v>1</v>
      </c>
      <c r="L905" s="1">
        <f>IF(E905&lt;0,1,0)</f>
        <v>0</v>
      </c>
    </row>
    <row r="906" spans="1:12">
      <c r="A906" s="8">
        <v>45127</v>
      </c>
      <c r="B906" s="13">
        <v>29731233.16</v>
      </c>
      <c r="C906" s="12">
        <v>27.028400000000001</v>
      </c>
      <c r="D906" s="5">
        <v>27.065000999999999</v>
      </c>
      <c r="E906" s="2">
        <f>(D906-C906)</f>
        <v>3.6600999999997441E-2</v>
      </c>
      <c r="F906" s="4">
        <f>+E906/C906</f>
        <v>1.3541682082549259E-3</v>
      </c>
      <c r="K906" s="1">
        <f>IF(E906&gt;0,1,0)</f>
        <v>1</v>
      </c>
      <c r="L906" s="1">
        <f>IF(E906&lt;0,1,0)</f>
        <v>0</v>
      </c>
    </row>
    <row r="907" spans="1:12">
      <c r="A907" s="8">
        <v>45128</v>
      </c>
      <c r="B907" s="13">
        <v>29720498.949999999</v>
      </c>
      <c r="C907" s="12">
        <v>27.018599999999999</v>
      </c>
      <c r="D907" s="5">
        <v>26.959999</v>
      </c>
      <c r="E907" s="2">
        <f>(D907-C907)</f>
        <v>-5.8600999999999459E-2</v>
      </c>
      <c r="F907" s="4">
        <f>+E907/C907</f>
        <v>-2.1689132671566793E-3</v>
      </c>
      <c r="K907" s="1">
        <f>IF(E907&gt;0,1,0)</f>
        <v>0</v>
      </c>
      <c r="L907" s="1">
        <f>IF(E907&lt;0,1,0)</f>
        <v>1</v>
      </c>
    </row>
    <row r="908" spans="1:12">
      <c r="A908" s="8">
        <v>45131</v>
      </c>
      <c r="B908" s="13">
        <v>29715873.93</v>
      </c>
      <c r="C908" s="12">
        <v>27.014399999999998</v>
      </c>
      <c r="D908" s="5">
        <v>27.045000000000002</v>
      </c>
      <c r="E908" s="2">
        <f>(D908-C908)</f>
        <v>3.0600000000003291E-2</v>
      </c>
      <c r="F908" s="4">
        <f>+E908/C908</f>
        <v>1.132729211087542E-3</v>
      </c>
      <c r="K908" s="1">
        <f>IF(E908&gt;0,1,0)</f>
        <v>1</v>
      </c>
      <c r="L908" s="1">
        <f>IF(E908&lt;0,1,0)</f>
        <v>0</v>
      </c>
    </row>
    <row r="909" spans="1:12">
      <c r="A909" s="8">
        <v>45132</v>
      </c>
      <c r="B909" s="13">
        <v>29739763.640000001</v>
      </c>
      <c r="C909" s="12">
        <v>27.036100000000001</v>
      </c>
      <c r="D909" s="5">
        <v>27.075001</v>
      </c>
      <c r="E909" s="2">
        <f>(D909-C909)</f>
        <v>3.8900999999999186E-2</v>
      </c>
      <c r="F909" s="4">
        <f>+E909/C909</f>
        <v>1.438853976719985E-3</v>
      </c>
      <c r="K909" s="1">
        <f>IF(E909&gt;0,1,0)</f>
        <v>1</v>
      </c>
      <c r="L909" s="1">
        <f>IF(E909&lt;0,1,0)</f>
        <v>0</v>
      </c>
    </row>
    <row r="910" spans="1:12">
      <c r="A910" s="8">
        <v>45133</v>
      </c>
      <c r="B910" s="10">
        <v>30459715.300000001</v>
      </c>
      <c r="C910" s="9">
        <v>27.075299999999999</v>
      </c>
      <c r="D910" s="5">
        <v>27.096001000000001</v>
      </c>
      <c r="E910" s="2">
        <f>(D910-C910)</f>
        <v>2.0701000000002523E-2</v>
      </c>
      <c r="F910" s="4">
        <f>+E910/C910</f>
        <v>7.6457139902429605E-4</v>
      </c>
      <c r="K910" s="1">
        <f>IF(E910&gt;0,1,0)</f>
        <v>1</v>
      </c>
      <c r="L910" s="1">
        <f>IF(E910&lt;0,1,0)</f>
        <v>0</v>
      </c>
    </row>
    <row r="911" spans="1:12">
      <c r="A911" s="8">
        <v>45134</v>
      </c>
      <c r="B911" s="10">
        <v>30348010.52</v>
      </c>
      <c r="C911" s="9">
        <v>26.975999999999999</v>
      </c>
      <c r="D911" s="5">
        <v>26.989000000000001</v>
      </c>
      <c r="E911" s="2">
        <f>(D911-C911)</f>
        <v>1.3000000000001677E-2</v>
      </c>
      <c r="F911" s="4">
        <f>+E911/C911</f>
        <v>4.8190984578891155E-4</v>
      </c>
      <c r="K911" s="1">
        <f>IF(E911&gt;0,1,0)</f>
        <v>1</v>
      </c>
      <c r="L911" s="1">
        <f>IF(E911&lt;0,1,0)</f>
        <v>0</v>
      </c>
    </row>
    <row r="912" spans="1:12">
      <c r="A912" s="8">
        <v>45135</v>
      </c>
      <c r="B912" s="10">
        <v>30480719.879999999</v>
      </c>
      <c r="C912" s="9">
        <v>27.094000000000001</v>
      </c>
      <c r="D912" s="5">
        <v>27.105</v>
      </c>
      <c r="E912" s="2">
        <f>(D912-C912)</f>
        <v>1.0999999999999233E-2</v>
      </c>
      <c r="F912" s="4">
        <f>+E912/C912</f>
        <v>4.0599394699930731E-4</v>
      </c>
      <c r="K912" s="1">
        <f>IF(E912&gt;0,1,0)</f>
        <v>1</v>
      </c>
      <c r="L912" s="1">
        <f>IF(E912&lt;0,1,0)</f>
        <v>0</v>
      </c>
    </row>
    <row r="913" spans="1:12">
      <c r="A913" s="8">
        <v>45138</v>
      </c>
      <c r="B913" s="10">
        <v>30505986.670000002</v>
      </c>
      <c r="C913" s="9">
        <v>27.116399999999999</v>
      </c>
      <c r="D913" s="5">
        <v>27.116</v>
      </c>
      <c r="E913" s="2">
        <f>(D913-C913)</f>
        <v>-3.9999999999906777E-4</v>
      </c>
      <c r="F913" s="4">
        <f>+E913/C913</f>
        <v>-1.4751220663475527E-5</v>
      </c>
      <c r="G913" s="1">
        <f>SUM(K663:K913)</f>
        <v>141</v>
      </c>
      <c r="H913" s="1">
        <f>SUM(L663:L913)</f>
        <v>110</v>
      </c>
      <c r="K913" s="1">
        <f>IF(E913&gt;0,1,0)</f>
        <v>0</v>
      </c>
      <c r="L913" s="1">
        <f>IF(E913&lt;0,1,0)</f>
        <v>1</v>
      </c>
    </row>
    <row r="914" spans="1:12">
      <c r="A914" s="8">
        <v>45139</v>
      </c>
      <c r="B914" s="10">
        <v>30426593.25</v>
      </c>
      <c r="C914" s="9">
        <v>27.0459</v>
      </c>
      <c r="D914" s="9">
        <v>27.040001</v>
      </c>
      <c r="E914" s="2">
        <f>(D914-C914)</f>
        <v>-5.8989999999994325E-3</v>
      </c>
      <c r="F914" s="4">
        <f>+E914/C914</f>
        <v>-2.1811069330284562E-4</v>
      </c>
      <c r="K914" s="1">
        <f>IF(E914&gt;0,1,0)</f>
        <v>0</v>
      </c>
      <c r="L914" s="1">
        <f>IF(E914&lt;0,1,0)</f>
        <v>1</v>
      </c>
    </row>
    <row r="915" spans="1:12">
      <c r="A915" s="8">
        <v>45140</v>
      </c>
      <c r="B915" s="10">
        <v>30246715.800000001</v>
      </c>
      <c r="C915" s="9">
        <v>26.885999999999999</v>
      </c>
      <c r="D915" s="9">
        <v>26.888000000000002</v>
      </c>
      <c r="E915" s="2">
        <f>(D915-C915)</f>
        <v>2.0000000000024443E-3</v>
      </c>
      <c r="F915" s="4">
        <f>+E915/C915</f>
        <v>7.4388157405431984E-5</v>
      </c>
      <c r="K915" s="1">
        <f>IF(E915&gt;0,1,0)</f>
        <v>1</v>
      </c>
      <c r="L915" s="1">
        <f>IF(E915&lt;0,1,0)</f>
        <v>0</v>
      </c>
    </row>
    <row r="916" spans="1:12">
      <c r="A916" s="8">
        <v>45141</v>
      </c>
      <c r="B916" s="10">
        <v>30202990.949999999</v>
      </c>
      <c r="C916" s="9">
        <v>26.847100000000001</v>
      </c>
      <c r="D916" s="9">
        <v>26.861000000000001</v>
      </c>
      <c r="E916" s="2">
        <f>(D916-C916)</f>
        <v>1.3899999999999579E-2</v>
      </c>
      <c r="F916" s="4">
        <f>+E916/C916</f>
        <v>5.1774679574328618E-4</v>
      </c>
      <c r="K916" s="1">
        <f>IF(E916&gt;0,1,0)</f>
        <v>1</v>
      </c>
      <c r="L916" s="1">
        <f>IF(E916&lt;0,1,0)</f>
        <v>0</v>
      </c>
    </row>
    <row r="917" spans="1:12">
      <c r="A917" s="8">
        <v>45142</v>
      </c>
      <c r="B917" s="10">
        <v>30232097.25</v>
      </c>
      <c r="C917" s="9">
        <v>26.873000000000001</v>
      </c>
      <c r="D917" s="9">
        <v>26.870000999999998</v>
      </c>
      <c r="E917" s="2">
        <f>(D917-C917)</f>
        <v>-2.9990000000026384E-3</v>
      </c>
      <c r="F917" s="4">
        <f>+E917/C917</f>
        <v>-1.115990027165794E-4</v>
      </c>
      <c r="K917" s="1">
        <f>IF(E917&gt;0,1,0)</f>
        <v>0</v>
      </c>
      <c r="L917" s="1">
        <f>IF(E917&lt;0,1,0)</f>
        <v>1</v>
      </c>
    </row>
    <row r="918" spans="1:12">
      <c r="A918" s="8">
        <v>45145</v>
      </c>
      <c r="B918" s="10">
        <v>32985572.09</v>
      </c>
      <c r="C918" s="9">
        <v>26.927</v>
      </c>
      <c r="D918" s="9">
        <v>27.039000000000001</v>
      </c>
      <c r="E918" s="2">
        <f>(D918-C918)</f>
        <v>0.11200000000000188</v>
      </c>
      <c r="F918" s="4">
        <f>+E918/C918</f>
        <v>4.159393916886466E-3</v>
      </c>
      <c r="K918" s="1">
        <f>IF(E918&gt;0,1,0)</f>
        <v>1</v>
      </c>
      <c r="L918" s="1">
        <f>IF(E918&lt;0,1,0)</f>
        <v>0</v>
      </c>
    </row>
    <row r="919" spans="1:12">
      <c r="A919" s="8">
        <v>45146</v>
      </c>
      <c r="B919" s="10">
        <v>32904143.420000002</v>
      </c>
      <c r="C919" s="9">
        <v>26.860499999999998</v>
      </c>
      <c r="D919" s="9">
        <v>27.040001</v>
      </c>
      <c r="E919" s="2">
        <f>(D919-C919)</f>
        <v>0.17950100000000191</v>
      </c>
      <c r="F919" s="4">
        <f>+E919/C919</f>
        <v>6.6827125332738378E-3</v>
      </c>
      <c r="K919" s="1">
        <f>IF(E919&gt;0,1,0)</f>
        <v>1</v>
      </c>
      <c r="L919" s="1">
        <f>IF(E919&lt;0,1,0)</f>
        <v>0</v>
      </c>
    </row>
    <row r="920" spans="1:12">
      <c r="A920" s="8">
        <v>45147</v>
      </c>
      <c r="B920" s="10">
        <v>32847801.59</v>
      </c>
      <c r="C920" s="9">
        <v>26.814499999999999</v>
      </c>
      <c r="D920" s="9">
        <v>26.820999</v>
      </c>
      <c r="E920" s="2">
        <f>(D920-C920)</f>
        <v>6.4990000000015868E-3</v>
      </c>
      <c r="F920" s="4">
        <f>+E920/C920</f>
        <v>2.4236886759035548E-4</v>
      </c>
      <c r="K920" s="1">
        <f>IF(E920&gt;0,1,0)</f>
        <v>1</v>
      </c>
      <c r="L920" s="1">
        <f>IF(E920&lt;0,1,0)</f>
        <v>0</v>
      </c>
    </row>
    <row r="921" spans="1:12">
      <c r="A921" s="8">
        <v>45148</v>
      </c>
      <c r="B921" s="10">
        <v>32812636.02</v>
      </c>
      <c r="C921" s="9">
        <v>26.785799999999998</v>
      </c>
      <c r="D921" s="9">
        <v>26.853000999999999</v>
      </c>
      <c r="E921" s="2">
        <f>(D921-C921)</f>
        <v>6.7201000000000732E-2</v>
      </c>
      <c r="F921" s="4">
        <f>+E921/C921</f>
        <v>2.5088293050795846E-3</v>
      </c>
      <c r="K921" s="1">
        <f>IF(E921&gt;0,1,0)</f>
        <v>1</v>
      </c>
      <c r="L921" s="1">
        <f>IF(E921&lt;0,1,0)</f>
        <v>0</v>
      </c>
    </row>
    <row r="922" spans="1:12">
      <c r="A922" s="8">
        <v>45149</v>
      </c>
      <c r="B922" s="10">
        <v>32772086.579999998</v>
      </c>
      <c r="C922" s="9">
        <v>26.752700000000001</v>
      </c>
      <c r="D922" s="9">
        <v>26.743998999999999</v>
      </c>
      <c r="E922" s="2">
        <f>(D922-C922)</f>
        <v>-8.7010000000020682E-3</v>
      </c>
      <c r="F922" s="4">
        <f>+E922/C922</f>
        <v>-3.2523820025650001E-4</v>
      </c>
      <c r="K922" s="1">
        <f>IF(E922&gt;0,1,0)</f>
        <v>0</v>
      </c>
      <c r="L922" s="1">
        <f>IF(E922&lt;0,1,0)</f>
        <v>1</v>
      </c>
    </row>
    <row r="923" spans="1:12">
      <c r="A923" s="8">
        <v>45152</v>
      </c>
      <c r="B923" s="10">
        <v>34123639.700000003</v>
      </c>
      <c r="C923" s="9">
        <v>26.7636</v>
      </c>
      <c r="D923" s="9">
        <v>26.77</v>
      </c>
      <c r="E923" s="2">
        <f>(D923-C923)</f>
        <v>6.3999999999992951E-3</v>
      </c>
      <c r="F923" s="4">
        <f>+E923/C923</f>
        <v>2.3913075968850584E-4</v>
      </c>
      <c r="K923" s="1">
        <f>IF(E923&gt;0,1,0)</f>
        <v>1</v>
      </c>
      <c r="L923" s="1">
        <f>IF(E923&lt;0,1,0)</f>
        <v>0</v>
      </c>
    </row>
    <row r="924" spans="1:12">
      <c r="A924" s="8">
        <v>45153</v>
      </c>
      <c r="B924" s="10">
        <v>33986485.609999999</v>
      </c>
      <c r="C924" s="9">
        <v>26.656099999999999</v>
      </c>
      <c r="D924" s="9">
        <v>26.67</v>
      </c>
      <c r="E924" s="2">
        <f>(D924-C924)</f>
        <v>1.3900000000003132E-2</v>
      </c>
      <c r="F924" s="4">
        <f>+E924/C924</f>
        <v>5.2145662718864098E-4</v>
      </c>
      <c r="K924" s="1">
        <f>IF(E924&gt;0,1,0)</f>
        <v>1</v>
      </c>
      <c r="L924" s="1">
        <f>IF(E924&lt;0,1,0)</f>
        <v>0</v>
      </c>
    </row>
    <row r="925" spans="1:12">
      <c r="A925" s="8">
        <v>45154</v>
      </c>
      <c r="B925" s="10">
        <v>33861157.719999999</v>
      </c>
      <c r="C925" s="9">
        <v>26.5578</v>
      </c>
      <c r="D925" s="9">
        <v>26.566998999999999</v>
      </c>
      <c r="E925" s="2">
        <f>(D925-C925)</f>
        <v>9.198999999998847E-3</v>
      </c>
      <c r="F925" s="4">
        <f>+E925/C925</f>
        <v>3.4637658239759496E-4</v>
      </c>
      <c r="K925" s="1">
        <f>IF(E925&gt;0,1,0)</f>
        <v>1</v>
      </c>
      <c r="L925" s="1">
        <f>IF(E925&lt;0,1,0)</f>
        <v>0</v>
      </c>
    </row>
    <row r="926" spans="1:12">
      <c r="A926" s="8">
        <v>45155</v>
      </c>
      <c r="B926" s="10">
        <v>33714866.229999997</v>
      </c>
      <c r="C926" s="9">
        <v>26.443000000000001</v>
      </c>
      <c r="D926" s="9">
        <v>26.469999000000001</v>
      </c>
      <c r="E926" s="2">
        <f>(D926-C926)</f>
        <v>2.6998999999999995E-2</v>
      </c>
      <c r="F926" s="4">
        <f>+E926/C926</f>
        <v>1.0210263585826115E-3</v>
      </c>
      <c r="K926" s="1">
        <f>IF(E926&gt;0,1,0)</f>
        <v>1</v>
      </c>
      <c r="L926" s="1">
        <f>IF(E926&lt;0,1,0)</f>
        <v>0</v>
      </c>
    </row>
    <row r="927" spans="1:12">
      <c r="A927" s="8">
        <v>45156</v>
      </c>
      <c r="B927" s="10">
        <v>33768598.729999997</v>
      </c>
      <c r="C927" s="9">
        <v>26.485199999999999</v>
      </c>
      <c r="D927" s="9">
        <v>26.489000000000001</v>
      </c>
      <c r="E927" s="2">
        <f>(D927-C927)</f>
        <v>3.8000000000018019E-3</v>
      </c>
      <c r="F927" s="4">
        <f>+E927/C927</f>
        <v>1.4347635660677668E-4</v>
      </c>
      <c r="K927" s="1">
        <f>IF(E927&gt;0,1,0)</f>
        <v>1</v>
      </c>
      <c r="L927" s="1">
        <f>IF(E927&lt;0,1,0)</f>
        <v>0</v>
      </c>
    </row>
    <row r="928" spans="1:12">
      <c r="A928" s="8">
        <v>45159</v>
      </c>
      <c r="B928" s="10">
        <v>33784196.009999998</v>
      </c>
      <c r="C928" s="9">
        <v>26.497399999999999</v>
      </c>
      <c r="D928" s="9">
        <v>26.500999</v>
      </c>
      <c r="E928" s="2">
        <f>(D928-C928)</f>
        <v>3.5990000000012401E-3</v>
      </c>
      <c r="F928" s="4">
        <f>+E928/C928</f>
        <v>1.3582464694653968E-4</v>
      </c>
      <c r="K928" s="1">
        <f>IF(E928&gt;0,1,0)</f>
        <v>1</v>
      </c>
      <c r="L928" s="1">
        <f>IF(E928&lt;0,1,0)</f>
        <v>0</v>
      </c>
    </row>
    <row r="929" spans="1:12">
      <c r="A929" s="8">
        <v>45160</v>
      </c>
      <c r="B929" s="10">
        <v>33775107.149999999</v>
      </c>
      <c r="C929" s="9">
        <v>26.490300000000001</v>
      </c>
      <c r="D929" s="9">
        <v>26.500999</v>
      </c>
      <c r="E929" s="2">
        <f>(D929-C929)</f>
        <v>1.0698999999998904E-2</v>
      </c>
      <c r="F929" s="4">
        <f>+E929/C929</f>
        <v>4.0388368572643208E-4</v>
      </c>
      <c r="K929" s="1">
        <f>IF(E929&gt;0,1,0)</f>
        <v>1</v>
      </c>
      <c r="L929" s="1">
        <f>IF(E929&lt;0,1,0)</f>
        <v>0</v>
      </c>
    </row>
    <row r="930" spans="1:12">
      <c r="A930" s="8">
        <v>45161</v>
      </c>
      <c r="B930" s="10">
        <v>33948447.030000001</v>
      </c>
      <c r="C930" s="9">
        <v>26.626200000000001</v>
      </c>
      <c r="D930" s="9">
        <v>26.635999999999999</v>
      </c>
      <c r="E930" s="2">
        <f>(D930-C930)</f>
        <v>9.7999999999984766E-3</v>
      </c>
      <c r="F930" s="4">
        <f>+E930/C930</f>
        <v>3.6805852881742333E-4</v>
      </c>
      <c r="K930" s="1">
        <f>IF(E930&gt;0,1,0)</f>
        <v>1</v>
      </c>
      <c r="L930" s="1">
        <f>IF(E930&lt;0,1,0)</f>
        <v>0</v>
      </c>
    </row>
    <row r="931" spans="1:12">
      <c r="A931" s="8">
        <v>45162</v>
      </c>
      <c r="B931" s="10">
        <v>33767527.420000002</v>
      </c>
      <c r="C931" s="9">
        <v>26.484300000000001</v>
      </c>
      <c r="D931" s="9">
        <v>26.492999999999999</v>
      </c>
      <c r="E931" s="2">
        <f>(D931-C931)</f>
        <v>8.6999999999974875E-3</v>
      </c>
      <c r="F931" s="4">
        <f>+E931/C931</f>
        <v>3.284965054767348E-4</v>
      </c>
      <c r="K931" s="1">
        <f>IF(E931&gt;0,1,0)</f>
        <v>1</v>
      </c>
      <c r="L931" s="1">
        <f>IF(E931&lt;0,1,0)</f>
        <v>0</v>
      </c>
    </row>
    <row r="932" spans="1:12">
      <c r="A932" s="8">
        <v>45163</v>
      </c>
      <c r="B932" s="10">
        <v>33833950.520000003</v>
      </c>
      <c r="C932" s="9">
        <v>26.5364</v>
      </c>
      <c r="D932" s="9">
        <v>26.540001</v>
      </c>
      <c r="E932" s="2">
        <f>(D932-C932)</f>
        <v>3.6009999999997433E-3</v>
      </c>
      <c r="F932" s="4">
        <f>+E932/C932</f>
        <v>1.3570039643658307E-4</v>
      </c>
      <c r="K932" s="1">
        <f>IF(E932&gt;0,1,0)</f>
        <v>1</v>
      </c>
      <c r="L932" s="1">
        <f>IF(E932&lt;0,1,0)</f>
        <v>0</v>
      </c>
    </row>
    <row r="933" spans="1:12">
      <c r="A933" s="8">
        <v>45166</v>
      </c>
      <c r="B933" s="10">
        <v>33918001.210000001</v>
      </c>
      <c r="C933" s="9">
        <v>26.602399999999999</v>
      </c>
      <c r="D933" s="9">
        <v>26.620000999999998</v>
      </c>
      <c r="E933" s="2">
        <f>(D933-C933)</f>
        <v>1.760099999999909E-2</v>
      </c>
      <c r="F933" s="4">
        <f>+E933/C933</f>
        <v>6.6163203319997781E-4</v>
      </c>
      <c r="K933" s="1">
        <f>IF(E933&gt;0,1,0)</f>
        <v>1</v>
      </c>
      <c r="L933" s="1">
        <f>IF(E933&lt;0,1,0)</f>
        <v>0</v>
      </c>
    </row>
    <row r="934" spans="1:12">
      <c r="A934" s="8">
        <v>45167</v>
      </c>
      <c r="B934" s="10">
        <v>34118073.509999998</v>
      </c>
      <c r="C934" s="9">
        <v>26.7593</v>
      </c>
      <c r="D934" s="9">
        <v>26.778998999999999</v>
      </c>
      <c r="E934" s="2">
        <f>(D934-C934)</f>
        <v>1.9698999999999245E-2</v>
      </c>
      <c r="F934" s="4">
        <f>+E934/C934</f>
        <v>7.3615528059400826E-4</v>
      </c>
      <c r="K934" s="1">
        <f>IF(E934&gt;0,1,0)</f>
        <v>1</v>
      </c>
      <c r="L934" s="1">
        <f>IF(E934&lt;0,1,0)</f>
        <v>0</v>
      </c>
    </row>
    <row r="935" spans="1:12">
      <c r="A935" s="8">
        <v>45168</v>
      </c>
      <c r="B935" s="10">
        <v>34840476.799999997</v>
      </c>
      <c r="C935" s="9">
        <v>26.8004</v>
      </c>
      <c r="D935" s="9">
        <v>26.722000000000001</v>
      </c>
      <c r="E935" s="2">
        <f>(D935-C935)</f>
        <v>-7.8399999999998471E-2</v>
      </c>
      <c r="F935" s="4">
        <f>+E935/C935</f>
        <v>-2.9253294726943805E-3</v>
      </c>
      <c r="K935" s="1">
        <f>IF(E935&gt;0,1,0)</f>
        <v>0</v>
      </c>
      <c r="L935" s="1">
        <f>IF(E935&lt;0,1,0)</f>
        <v>1</v>
      </c>
    </row>
    <row r="936" spans="1:12">
      <c r="A936" s="8">
        <v>45169</v>
      </c>
      <c r="B936" s="10">
        <v>34838253.210000001</v>
      </c>
      <c r="C936" s="9">
        <v>26.7987</v>
      </c>
      <c r="D936" s="9">
        <v>26.809000000000001</v>
      </c>
      <c r="E936" s="2">
        <f>(D936-C936)</f>
        <v>1.0300000000000864E-2</v>
      </c>
      <c r="F936" s="4">
        <f>+E936/C936</f>
        <v>3.8434700190684117E-4</v>
      </c>
      <c r="G936" s="1">
        <f>SUM(K686:K936)</f>
        <v>142</v>
      </c>
      <c r="H936" s="1">
        <f>SUM(L686:L936)</f>
        <v>109</v>
      </c>
      <c r="K936" s="1">
        <f>IF(E936&gt;0,1,0)</f>
        <v>1</v>
      </c>
      <c r="L936" s="1">
        <f>IF(E936&lt;0,1,0)</f>
        <v>0</v>
      </c>
    </row>
    <row r="937" spans="1:12">
      <c r="A937" s="8">
        <v>45170</v>
      </c>
      <c r="B937" s="10">
        <v>34809480.25</v>
      </c>
      <c r="C937" s="9">
        <v>26.776499999999999</v>
      </c>
      <c r="D937" s="9">
        <v>26.745000999999998</v>
      </c>
      <c r="E937" s="2">
        <f>(D937-C937)</f>
        <v>-3.1499000000000166E-2</v>
      </c>
      <c r="F937" s="4">
        <f>+E937/C937</f>
        <v>-1.1763673370306115E-3</v>
      </c>
      <c r="K937" s="1">
        <f>IF(E937&gt;0,1,0)</f>
        <v>0</v>
      </c>
      <c r="L937" s="1">
        <f>IF(E937&lt;0,1,0)</f>
        <v>1</v>
      </c>
    </row>
    <row r="938" spans="1:12">
      <c r="A938" s="8">
        <v>45174</v>
      </c>
      <c r="B938" s="10">
        <v>34623830.979999997</v>
      </c>
      <c r="C938" s="9">
        <v>26.633700000000001</v>
      </c>
      <c r="D938" s="9">
        <v>26.65</v>
      </c>
      <c r="E938" s="2">
        <f>(D938-C938)</f>
        <v>1.6299999999997539E-2</v>
      </c>
      <c r="F938" s="4">
        <f>+E938/C938</f>
        <v>6.1200659315069025E-4</v>
      </c>
      <c r="K938" s="1">
        <f>IF(E938&gt;0,1,0)</f>
        <v>1</v>
      </c>
      <c r="L938" s="1">
        <f>IF(E938&lt;0,1,0)</f>
        <v>0</v>
      </c>
    </row>
    <row r="939" spans="1:12">
      <c r="A939" s="8">
        <v>45175</v>
      </c>
      <c r="B939" s="10">
        <v>34600474.57</v>
      </c>
      <c r="C939" s="9">
        <v>26.6157</v>
      </c>
      <c r="D939" s="9">
        <v>26.605</v>
      </c>
      <c r="E939" s="2">
        <f>(D939-C939)</f>
        <v>-1.0699999999999932E-2</v>
      </c>
      <c r="F939" s="4">
        <f>+E939/C939</f>
        <v>-4.0201835758593355E-4</v>
      </c>
      <c r="K939" s="1">
        <f>IF(E939&gt;0,1,0)</f>
        <v>0</v>
      </c>
      <c r="L939" s="1">
        <f>IF(E939&lt;0,1,0)</f>
        <v>1</v>
      </c>
    </row>
    <row r="940" spans="1:12">
      <c r="A940" s="8">
        <v>45176</v>
      </c>
      <c r="B940" s="10">
        <v>34527983.490000002</v>
      </c>
      <c r="C940" s="9">
        <v>26.56</v>
      </c>
      <c r="D940" s="9">
        <v>26.566998999999999</v>
      </c>
      <c r="E940" s="2">
        <f>(D940-C940)</f>
        <v>6.9990000000004216E-3</v>
      </c>
      <c r="F940" s="4">
        <f>+E940/C940</f>
        <v>2.6351656626507611E-4</v>
      </c>
      <c r="K940" s="1">
        <f>IF(E940&gt;0,1,0)</f>
        <v>1</v>
      </c>
      <c r="L940" s="1">
        <f>IF(E940&lt;0,1,0)</f>
        <v>0</v>
      </c>
    </row>
    <row r="941" spans="1:12">
      <c r="A941" s="8">
        <v>45177</v>
      </c>
      <c r="B941" s="10">
        <v>34540274.130000003</v>
      </c>
      <c r="C941" s="9">
        <v>26.569400000000002</v>
      </c>
      <c r="D941" s="9">
        <v>26.556999000000001</v>
      </c>
      <c r="E941" s="2">
        <f>(D941-C941)</f>
        <v>-1.240100000000055E-2</v>
      </c>
      <c r="F941" s="4">
        <f>+E941/C941</f>
        <v>-4.6673993390895351E-4</v>
      </c>
      <c r="K941" s="1">
        <f>IF(E941&gt;0,1,0)</f>
        <v>0</v>
      </c>
      <c r="L941" s="1">
        <f>IF(E941&lt;0,1,0)</f>
        <v>1</v>
      </c>
    </row>
    <row r="942" spans="1:12">
      <c r="A942" s="8">
        <v>45180</v>
      </c>
      <c r="B942" s="10">
        <v>34607604.240000002</v>
      </c>
      <c r="C942" s="9">
        <v>26.621200000000002</v>
      </c>
      <c r="D942" s="9">
        <v>26.635000000000002</v>
      </c>
      <c r="E942" s="2">
        <f>(D942-C942)</f>
        <v>1.3799999999999812E-2</v>
      </c>
      <c r="F942" s="4">
        <f>+E942/C942</f>
        <v>5.183838444547883E-4</v>
      </c>
      <c r="K942" s="1">
        <f>IF(E942&gt;0,1,0)</f>
        <v>1</v>
      </c>
      <c r="L942" s="1">
        <f>IF(E942&lt;0,1,0)</f>
        <v>0</v>
      </c>
    </row>
    <row r="943" spans="1:12">
      <c r="A943" s="8">
        <v>45181</v>
      </c>
      <c r="B943" s="10">
        <v>34551998.600000001</v>
      </c>
      <c r="C943" s="9">
        <v>26.578499999999998</v>
      </c>
      <c r="D943" s="9">
        <v>26.614999999999998</v>
      </c>
      <c r="E943" s="2">
        <f>(D943-C943)</f>
        <v>3.6500000000000199E-2</v>
      </c>
      <c r="F943" s="4">
        <f>+E943/C943</f>
        <v>1.3732904415222906E-3</v>
      </c>
      <c r="K943" s="1">
        <f>IF(E943&gt;0,1,0)</f>
        <v>1</v>
      </c>
      <c r="L943" s="1">
        <f>IF(E943&lt;0,1,0)</f>
        <v>0</v>
      </c>
    </row>
    <row r="944" spans="1:12">
      <c r="A944" s="8">
        <v>45182</v>
      </c>
      <c r="B944" s="10">
        <v>34530888.270000003</v>
      </c>
      <c r="C944" s="9">
        <v>26.562200000000001</v>
      </c>
      <c r="D944" s="9">
        <v>26.562999999999999</v>
      </c>
      <c r="E944" s="2">
        <f>(D944-C944)</f>
        <v>7.9999999999813554E-4</v>
      </c>
      <c r="F944" s="4">
        <f>+E944/C944</f>
        <v>3.0117987214844235E-5</v>
      </c>
      <c r="K944" s="1">
        <f>IF(E944&gt;0,1,0)</f>
        <v>1</v>
      </c>
      <c r="L944" s="1">
        <f>IF(E944&lt;0,1,0)</f>
        <v>0</v>
      </c>
    </row>
    <row r="945" spans="1:12">
      <c r="A945" s="8">
        <v>45183</v>
      </c>
      <c r="B945" s="10">
        <v>34598501</v>
      </c>
      <c r="C945" s="9">
        <v>26.6142</v>
      </c>
      <c r="D945" s="9">
        <v>26.629999000000002</v>
      </c>
      <c r="E945" s="2">
        <f>(D945-C945)</f>
        <v>1.5799000000001229E-2</v>
      </c>
      <c r="F945" s="4">
        <f>+E945/C945</f>
        <v>5.936304679457293E-4</v>
      </c>
      <c r="K945" s="1">
        <f>IF(E945&gt;0,1,0)</f>
        <v>1</v>
      </c>
      <c r="L945" s="1">
        <f>IF(E945&lt;0,1,0)</f>
        <v>0</v>
      </c>
    </row>
    <row r="946" spans="1:12">
      <c r="A946" s="8">
        <v>45184</v>
      </c>
      <c r="B946" s="10">
        <v>34518228.920000002</v>
      </c>
      <c r="C946" s="9">
        <v>26.552499999999998</v>
      </c>
      <c r="D946" s="9">
        <v>26.549999</v>
      </c>
      <c r="E946" s="2">
        <f>(D946-C946)</f>
        <v>-2.5009999999987542E-3</v>
      </c>
      <c r="F946" s="4">
        <f>+E946/C946</f>
        <v>-9.4190754166227452E-5</v>
      </c>
      <c r="K946" s="1">
        <f>IF(E946&gt;0,1,0)</f>
        <v>0</v>
      </c>
      <c r="L946" s="1">
        <f>IF(E946&lt;0,1,0)</f>
        <v>1</v>
      </c>
    </row>
    <row r="947" spans="1:12">
      <c r="A947" s="8">
        <v>45187</v>
      </c>
      <c r="B947" s="10">
        <v>34505688.259999998</v>
      </c>
      <c r="C947" s="9">
        <v>26.5428</v>
      </c>
      <c r="D947" s="9">
        <v>26.6</v>
      </c>
      <c r="E947" s="2">
        <f>(D947-C947)</f>
        <v>5.7200000000001694E-2</v>
      </c>
      <c r="F947" s="4">
        <f>+E947/C947</f>
        <v>2.1550100215501642E-3</v>
      </c>
      <c r="K947" s="1">
        <f>IF(E947&gt;0,1,0)</f>
        <v>1</v>
      </c>
      <c r="L947" s="1">
        <f>IF(E947&lt;0,1,0)</f>
        <v>0</v>
      </c>
    </row>
    <row r="948" spans="1:12">
      <c r="A948" s="8">
        <v>45188</v>
      </c>
      <c r="B948" s="10">
        <v>34505245.090000004</v>
      </c>
      <c r="C948" s="9">
        <v>26.5425</v>
      </c>
      <c r="D948" s="9">
        <v>26.549999</v>
      </c>
      <c r="E948" s="2">
        <f>(D948-C948)</f>
        <v>7.4989999999992563E-3</v>
      </c>
      <c r="F948" s="4">
        <f>+E948/C948</f>
        <v>2.8252802109821062E-4</v>
      </c>
      <c r="K948" s="1">
        <f>IF(E948&gt;0,1,0)</f>
        <v>1</v>
      </c>
      <c r="L948" s="1">
        <f>IF(E948&lt;0,1,0)</f>
        <v>0</v>
      </c>
    </row>
    <row r="949" spans="1:12">
      <c r="A949" s="8">
        <v>45189</v>
      </c>
      <c r="B949" s="10">
        <v>34430708.659999996</v>
      </c>
      <c r="C949" s="9">
        <v>26.485199999999999</v>
      </c>
      <c r="D949" s="9">
        <v>26.48</v>
      </c>
      <c r="E949" s="2">
        <f>(D949-C949)</f>
        <v>-5.1999999999985391E-3</v>
      </c>
      <c r="F949" s="4">
        <f>+E949/C949</f>
        <v>-1.9633606693544091E-4</v>
      </c>
      <c r="K949" s="1">
        <f>IF(E949&gt;0,1,0)</f>
        <v>0</v>
      </c>
      <c r="L949" s="1">
        <f>IF(E949&lt;0,1,0)</f>
        <v>1</v>
      </c>
    </row>
    <row r="950" spans="1:12">
      <c r="A950" s="8">
        <v>45190</v>
      </c>
      <c r="B950" s="10">
        <v>34299457.530000001</v>
      </c>
      <c r="C950" s="9">
        <v>26.3842</v>
      </c>
      <c r="D950" s="9">
        <v>26.389999</v>
      </c>
      <c r="E950" s="2">
        <f>(D950-C950)</f>
        <v>5.7989999999996655E-3</v>
      </c>
      <c r="F950" s="4">
        <f>+E950/C950</f>
        <v>2.1979063227233213E-4</v>
      </c>
      <c r="K950" s="1">
        <f>IF(E950&gt;0,1,0)</f>
        <v>1</v>
      </c>
      <c r="L950" s="1">
        <f>IF(E950&lt;0,1,0)</f>
        <v>0</v>
      </c>
    </row>
    <row r="951" spans="1:12">
      <c r="A951" s="8">
        <v>45191</v>
      </c>
      <c r="B951" s="10">
        <v>34270999.210000001</v>
      </c>
      <c r="C951" s="9">
        <v>26.362300000000001</v>
      </c>
      <c r="D951" s="9">
        <v>26.364999999999998</v>
      </c>
      <c r="E951" s="2">
        <f>(D951-C951)</f>
        <v>2.6999999999972601E-3</v>
      </c>
      <c r="F951" s="4">
        <f>+E951/C951</f>
        <v>1.0241898468636121E-4</v>
      </c>
      <c r="K951" s="1">
        <f>IF(E951&gt;0,1,0)</f>
        <v>1</v>
      </c>
      <c r="L951" s="1">
        <f>IF(E951&lt;0,1,0)</f>
        <v>0</v>
      </c>
    </row>
    <row r="952" spans="1:12">
      <c r="A952" s="8">
        <v>45194</v>
      </c>
      <c r="B952" s="10">
        <v>34289183</v>
      </c>
      <c r="C952" s="9">
        <v>26.376300000000001</v>
      </c>
      <c r="D952" s="9">
        <v>26.351998999999999</v>
      </c>
      <c r="E952" s="2">
        <f>(D952-C952)</f>
        <v>-2.4301000000001238E-2</v>
      </c>
      <c r="F952" s="4">
        <f>+E952/C952</f>
        <v>-9.2131951790058644E-4</v>
      </c>
      <c r="K952" s="1">
        <f>IF(E952&gt;0,1,0)</f>
        <v>0</v>
      </c>
      <c r="L952" s="1">
        <f>IF(E952&lt;0,1,0)</f>
        <v>1</v>
      </c>
    </row>
    <row r="953" spans="1:12">
      <c r="A953" s="8">
        <v>45195</v>
      </c>
      <c r="B953" s="10">
        <v>34172765.43</v>
      </c>
      <c r="C953" s="9">
        <v>26.2867</v>
      </c>
      <c r="D953" s="9">
        <v>26.289000000000001</v>
      </c>
      <c r="E953" s="2">
        <f>(D953-C953)</f>
        <v>2.3000000000017451E-3</v>
      </c>
      <c r="F953" s="4">
        <f>+E953/C953</f>
        <v>8.7496718873108655E-5</v>
      </c>
      <c r="K953" s="1">
        <f>IF(E953&gt;0,1,0)</f>
        <v>1</v>
      </c>
      <c r="L953" s="1">
        <f>IF(E953&lt;0,1,0)</f>
        <v>0</v>
      </c>
    </row>
    <row r="954" spans="1:12">
      <c r="A954" s="8">
        <v>45196</v>
      </c>
      <c r="B954" s="10">
        <v>34170388.020000003</v>
      </c>
      <c r="C954" s="9">
        <v>26.2849</v>
      </c>
      <c r="D954" s="9">
        <v>26.24</v>
      </c>
      <c r="E954" s="2">
        <f>(D954-C954)</f>
        <v>-4.4900000000001938E-2</v>
      </c>
      <c r="F954" s="4">
        <f>+E954/C954</f>
        <v>-1.7082050911360492E-3</v>
      </c>
      <c r="K954" s="1">
        <f>IF(E954&gt;0,1,0)</f>
        <v>0</v>
      </c>
      <c r="L954" s="1">
        <f>IF(E954&lt;0,1,0)</f>
        <v>1</v>
      </c>
    </row>
    <row r="955" spans="1:12">
      <c r="A955" s="8">
        <v>45197</v>
      </c>
      <c r="B955" s="10">
        <v>34282197.659999996</v>
      </c>
      <c r="C955" s="9">
        <v>26.370899999999999</v>
      </c>
      <c r="D955" s="9">
        <v>26.355</v>
      </c>
      <c r="E955" s="2">
        <f>(D955-C955)</f>
        <v>-1.5899999999998471E-2</v>
      </c>
      <c r="F955" s="4">
        <f>+E955/C955</f>
        <v>-6.0293732864629085E-4</v>
      </c>
      <c r="K955" s="1">
        <f>IF(E955&gt;0,1,0)</f>
        <v>0</v>
      </c>
      <c r="L955" s="1">
        <f>IF(E955&lt;0,1,0)</f>
        <v>1</v>
      </c>
    </row>
    <row r="956" spans="1:12">
      <c r="A956" s="8">
        <v>45198</v>
      </c>
      <c r="B956" s="10">
        <v>34275176.649999999</v>
      </c>
      <c r="C956" s="9">
        <v>26.365500000000001</v>
      </c>
      <c r="D956" s="9">
        <v>26.370000999999998</v>
      </c>
      <c r="E956" s="2">
        <f>(D956-C956)</f>
        <v>4.5009999999976458E-3</v>
      </c>
      <c r="F956" s="4">
        <f>+E956/C956</f>
        <v>1.7071551838568E-4</v>
      </c>
      <c r="G956" s="1">
        <f>SUM(K707:K956)</f>
        <v>141</v>
      </c>
      <c r="H956" s="1">
        <f>SUM(L707:L956)</f>
        <v>109</v>
      </c>
      <c r="K956" s="1">
        <f>IF(E956&gt;0,1,0)</f>
        <v>1</v>
      </c>
      <c r="L956" s="1">
        <f>IF(E956&lt;0,1,0)</f>
        <v>0</v>
      </c>
    </row>
    <row r="957" spans="1:12">
      <c r="A957" s="8">
        <v>45201</v>
      </c>
      <c r="B957" s="10">
        <v>34179293.75</v>
      </c>
      <c r="C957" s="9">
        <v>26.291799999999999</v>
      </c>
      <c r="D957" s="9">
        <v>26.274999999999999</v>
      </c>
      <c r="E957" s="2">
        <f>(D957-C957)</f>
        <v>-1.6799999999999926E-2</v>
      </c>
      <c r="F957" s="4">
        <f>+E957/C957</f>
        <v>-6.3898249644375532E-4</v>
      </c>
      <c r="K957" s="1">
        <f>IF(E957&gt;0,1,0)</f>
        <v>0</v>
      </c>
      <c r="L957" s="1">
        <f>IF(E957&lt;0,1,0)</f>
        <v>1</v>
      </c>
    </row>
    <row r="958" spans="1:12">
      <c r="A958" s="8">
        <v>45202</v>
      </c>
      <c r="B958" s="10">
        <v>34063672.57</v>
      </c>
      <c r="C958" s="9">
        <v>26.2028</v>
      </c>
      <c r="D958" s="9">
        <v>25.98</v>
      </c>
      <c r="E958" s="2">
        <f>(D958-C958)</f>
        <v>-0.22279999999999944</v>
      </c>
      <c r="F958" s="4">
        <f>+E958/C958</f>
        <v>-8.5029080861587104E-3</v>
      </c>
      <c r="K958" s="1">
        <f>IF(E958&gt;0,1,0)</f>
        <v>0</v>
      </c>
      <c r="L958" s="1">
        <f>IF(E958&lt;0,1,0)</f>
        <v>1</v>
      </c>
    </row>
    <row r="959" spans="1:12">
      <c r="A959" s="8">
        <v>45203</v>
      </c>
      <c r="B959" s="10">
        <v>34143120.93</v>
      </c>
      <c r="C959" s="9">
        <v>26.2639</v>
      </c>
      <c r="D959" s="9">
        <v>26.02</v>
      </c>
      <c r="E959" s="2">
        <f>(D959-C959)</f>
        <v>-0.24390000000000001</v>
      </c>
      <c r="F959" s="4">
        <f>+E959/C959</f>
        <v>-9.2865111426711187E-3</v>
      </c>
      <c r="K959" s="1">
        <f>IF(E959&gt;0,1,0)</f>
        <v>0</v>
      </c>
      <c r="L959" s="1">
        <f>IF(E959&lt;0,1,0)</f>
        <v>1</v>
      </c>
    </row>
    <row r="960" spans="1:12">
      <c r="A960" s="8">
        <v>45204</v>
      </c>
      <c r="B960" s="10">
        <v>34177479.259999998</v>
      </c>
      <c r="C960" s="9">
        <v>26.290400000000002</v>
      </c>
      <c r="D960" s="9">
        <v>26.15</v>
      </c>
      <c r="E960" s="2">
        <f>(D960-C960)</f>
        <v>-0.14040000000000319</v>
      </c>
      <c r="F960" s="4">
        <f>+E960/C960</f>
        <v>-5.3403523719685961E-3</v>
      </c>
      <c r="K960" s="1">
        <f>IF(E960&gt;0,1,0)</f>
        <v>0</v>
      </c>
      <c r="L960" s="1">
        <f>IF(E960&lt;0,1,0)</f>
        <v>1</v>
      </c>
    </row>
    <row r="961" spans="1:12">
      <c r="A961" s="8">
        <v>46301</v>
      </c>
      <c r="B961" s="10">
        <v>34298073.310000002</v>
      </c>
      <c r="C961" s="9">
        <v>26.383099999999999</v>
      </c>
      <c r="D961" s="9">
        <v>26.204999999999998</v>
      </c>
      <c r="E961" s="2">
        <f>(D961-C961)</f>
        <v>-0.17810000000000059</v>
      </c>
      <c r="F961" s="4">
        <f>+E961/C961</f>
        <v>-6.7505334854509359E-3</v>
      </c>
      <c r="K961" s="1">
        <f>IF(E961&gt;0,1,0)</f>
        <v>0</v>
      </c>
      <c r="L961" s="1">
        <f>IF(E961&lt;0,1,0)</f>
        <v>1</v>
      </c>
    </row>
    <row r="962" spans="1:12">
      <c r="A962" s="8">
        <v>45208</v>
      </c>
      <c r="B962" s="10">
        <v>34336870.020000003</v>
      </c>
      <c r="C962" s="9">
        <v>26.413</v>
      </c>
      <c r="D962" s="9">
        <v>26.224001000000001</v>
      </c>
      <c r="E962" s="2">
        <f>(D962-C962)</f>
        <v>-0.18899899999999903</v>
      </c>
      <c r="F962" s="4">
        <f>+E962/C962</f>
        <v>-7.1555294741225545E-3</v>
      </c>
      <c r="K962" s="1">
        <f>IF(E962&gt;0,1,0)</f>
        <v>0</v>
      </c>
      <c r="L962" s="1">
        <f>IF(E962&lt;0,1,0)</f>
        <v>1</v>
      </c>
    </row>
    <row r="963" spans="1:12">
      <c r="A963" s="8">
        <v>45209</v>
      </c>
      <c r="B963" s="10">
        <v>34422069.719999999</v>
      </c>
      <c r="C963" s="9">
        <v>26.4785</v>
      </c>
      <c r="D963" s="9">
        <v>26.469999000000001</v>
      </c>
      <c r="E963" s="2">
        <f>(D963-C963)</f>
        <v>-8.5009999999989816E-3</v>
      </c>
      <c r="F963" s="4">
        <f>+E963/C963</f>
        <v>-3.2105292973540726E-4</v>
      </c>
      <c r="K963" s="1">
        <f>IF(E963&gt;0,1,0)</f>
        <v>0</v>
      </c>
      <c r="L963" s="1">
        <f>IF(E963&lt;0,1,0)</f>
        <v>1</v>
      </c>
    </row>
    <row r="964" spans="1:12">
      <c r="A964" s="8">
        <v>45210</v>
      </c>
      <c r="B964" s="10">
        <v>34396994.219999999</v>
      </c>
      <c r="C964" s="9">
        <v>26.459199999999999</v>
      </c>
      <c r="D964" s="9">
        <v>26.443999999999999</v>
      </c>
      <c r="E964" s="2">
        <f>(D964-C964)</f>
        <v>-1.5200000000000102E-2</v>
      </c>
      <c r="F964" s="4">
        <f>+E964/C964</f>
        <v>-5.7446937171192261E-4</v>
      </c>
      <c r="K964" s="1">
        <f>IF(E964&gt;0,1,0)</f>
        <v>0</v>
      </c>
      <c r="L964" s="1">
        <f>IF(E964&lt;0,1,0)</f>
        <v>1</v>
      </c>
    </row>
    <row r="965" spans="1:12">
      <c r="A965" s="8">
        <v>41194</v>
      </c>
      <c r="B965" s="10">
        <v>34369278.420000002</v>
      </c>
      <c r="C965" s="9">
        <v>26.437899999999999</v>
      </c>
      <c r="D965" s="9">
        <v>26.42</v>
      </c>
      <c r="E965" s="2">
        <f>(D965-C965)</f>
        <v>-1.7899999999997362E-2</v>
      </c>
      <c r="F965" s="4">
        <f>+E965/C965</f>
        <v>-6.7705831401122492E-4</v>
      </c>
      <c r="K965" s="1">
        <f>IF(E965&gt;0,1,0)</f>
        <v>0</v>
      </c>
      <c r="L965" s="1">
        <f>IF(E965&lt;0,1,0)</f>
        <v>1</v>
      </c>
    </row>
    <row r="966" spans="1:12">
      <c r="A966" s="8">
        <v>45212</v>
      </c>
      <c r="B966" s="10">
        <v>32957239.84</v>
      </c>
      <c r="C966" s="9">
        <v>26.3658</v>
      </c>
      <c r="D966" s="9">
        <v>26.335999999999999</v>
      </c>
      <c r="E966" s="2">
        <f>(D966-C966)</f>
        <v>-2.9800000000001603E-2</v>
      </c>
      <c r="F966" s="4">
        <f>+E966/C966</f>
        <v>-1.1302520689681938E-3</v>
      </c>
      <c r="K966" s="1">
        <f>IF(E966&gt;0,1,0)</f>
        <v>0</v>
      </c>
      <c r="L966" s="1">
        <f>IF(E966&lt;0,1,0)</f>
        <v>1</v>
      </c>
    </row>
    <row r="967" spans="1:12">
      <c r="A967" s="8">
        <v>45215</v>
      </c>
      <c r="B967" s="10">
        <v>32413683.760000002</v>
      </c>
      <c r="C967" s="9">
        <v>26.4602</v>
      </c>
      <c r="D967" s="9">
        <v>26.445</v>
      </c>
      <c r="E967" s="2">
        <f>(D967-C967)</f>
        <v>-1.5200000000000102E-2</v>
      </c>
      <c r="F967" s="4">
        <f>+E967/C967</f>
        <v>-5.7444766101541565E-4</v>
      </c>
      <c r="K967" s="1">
        <f>IF(E967&gt;0,1,0)</f>
        <v>0</v>
      </c>
      <c r="L967" s="1">
        <f>IF(E967&lt;0,1,0)</f>
        <v>1</v>
      </c>
    </row>
    <row r="968" spans="1:12">
      <c r="A968" s="8">
        <v>45216</v>
      </c>
      <c r="B968" s="10">
        <v>32452152.050000001</v>
      </c>
      <c r="C968" s="9">
        <v>26.491599999999998</v>
      </c>
      <c r="D968" s="9">
        <v>26.48</v>
      </c>
      <c r="E968" s="2">
        <f>(D968-C968)</f>
        <v>-1.1599999999997834E-2</v>
      </c>
      <c r="F968" s="4">
        <f>+E968/C968</f>
        <v>-4.3787464705785363E-4</v>
      </c>
      <c r="K968" s="1">
        <f>IF(E968&gt;0,1,0)</f>
        <v>0</v>
      </c>
      <c r="L968" s="1">
        <f>IF(E968&lt;0,1,0)</f>
        <v>1</v>
      </c>
    </row>
    <row r="969" spans="1:12">
      <c r="A969" s="8">
        <v>45217</v>
      </c>
      <c r="B969" s="10">
        <v>32372450.82</v>
      </c>
      <c r="C969" s="9">
        <v>26.426500000000001</v>
      </c>
      <c r="D969" s="9">
        <v>26.405999999999999</v>
      </c>
      <c r="E969" s="2">
        <f>(D969-C969)</f>
        <v>-2.0500000000001961E-2</v>
      </c>
      <c r="F969" s="4">
        <f>+E969/C969</f>
        <v>-7.7573647664283811E-4</v>
      </c>
      <c r="K969" s="1">
        <f>IF(E969&gt;0,1,0)</f>
        <v>0</v>
      </c>
      <c r="L969" s="1">
        <f>IF(E969&lt;0,1,0)</f>
        <v>1</v>
      </c>
    </row>
    <row r="970" spans="1:12">
      <c r="A970" s="8">
        <v>45218</v>
      </c>
      <c r="B970" s="10">
        <v>32388788.800000001</v>
      </c>
      <c r="C970" s="9">
        <v>26.439800000000002</v>
      </c>
      <c r="D970" s="9">
        <v>26.395</v>
      </c>
      <c r="E970" s="2">
        <f>(D970-C970)</f>
        <v>-4.4800000000002171E-2</v>
      </c>
      <c r="F970" s="4">
        <f>+E970/C970</f>
        <v>-1.6944152376342548E-3</v>
      </c>
      <c r="K970" s="1">
        <f>IF(E970&gt;0,1,0)</f>
        <v>0</v>
      </c>
      <c r="L970" s="1">
        <f>IF(E970&lt;0,1,0)</f>
        <v>1</v>
      </c>
    </row>
    <row r="971" spans="1:12">
      <c r="A971" s="8">
        <v>45219</v>
      </c>
      <c r="B971" s="10">
        <v>32337039.59</v>
      </c>
      <c r="C971" s="9">
        <v>26.397600000000001</v>
      </c>
      <c r="D971" s="9">
        <v>26.381001000000001</v>
      </c>
      <c r="E971" s="2">
        <f>(D971-C971)</f>
        <v>-1.6598999999999364E-2</v>
      </c>
      <c r="F971" s="4">
        <f>+E971/C971</f>
        <v>-6.288071642876384E-4</v>
      </c>
      <c r="K971" s="1">
        <f>IF(E971&gt;0,1,0)</f>
        <v>0</v>
      </c>
      <c r="L971" s="1">
        <f>IF(E971&lt;0,1,0)</f>
        <v>1</v>
      </c>
    </row>
    <row r="972" spans="1:12">
      <c r="A972" s="8">
        <v>45222</v>
      </c>
      <c r="B972" s="10">
        <v>35601957.560000002</v>
      </c>
      <c r="C972" s="9">
        <v>26.3718</v>
      </c>
      <c r="D972" s="9">
        <v>26.360001</v>
      </c>
      <c r="E972" s="2">
        <f>(D972-C972)</f>
        <v>-1.1798999999999893E-2</v>
      </c>
      <c r="F972" s="4">
        <f>+E972/C972</f>
        <v>-4.474097331240148E-4</v>
      </c>
      <c r="K972" s="1">
        <f>IF(E972&gt;0,1,0)</f>
        <v>0</v>
      </c>
      <c r="L972" s="1">
        <f>IF(E972&lt;0,1,0)</f>
        <v>1</v>
      </c>
    </row>
    <row r="973" spans="1:12">
      <c r="A973" s="8">
        <v>45223</v>
      </c>
      <c r="B973" s="10">
        <v>35610907.420000002</v>
      </c>
      <c r="C973" s="9">
        <v>26.378399999999999</v>
      </c>
      <c r="D973" s="9">
        <v>26.355</v>
      </c>
      <c r="E973" s="2">
        <f>(D973-C973)</f>
        <v>-2.3399999999998755E-2</v>
      </c>
      <c r="F973" s="4">
        <f>+E973/C973</f>
        <v>-8.8708943681188991E-4</v>
      </c>
      <c r="K973" s="1">
        <f>IF(E973&gt;0,1,0)</f>
        <v>0</v>
      </c>
      <c r="L973" s="1">
        <f>IF(E973&lt;0,1,0)</f>
        <v>1</v>
      </c>
    </row>
    <row r="974" spans="1:12">
      <c r="A974" s="8">
        <v>45224</v>
      </c>
      <c r="B974" s="10">
        <v>34911540.590000004</v>
      </c>
      <c r="C974" s="9">
        <v>26.348299999999998</v>
      </c>
      <c r="D974" s="9">
        <v>26.297001000000002</v>
      </c>
      <c r="E974" s="2">
        <f>(D974-C974)</f>
        <v>-5.1298999999996653E-2</v>
      </c>
      <c r="F974" s="4">
        <f>+E974/C974</f>
        <v>-1.9469567296560557E-3</v>
      </c>
      <c r="K974" s="1">
        <f>IF(E974&gt;0,1,0)</f>
        <v>0</v>
      </c>
      <c r="L974" s="1">
        <f>IF(E974&lt;0,1,0)</f>
        <v>1</v>
      </c>
    </row>
    <row r="975" spans="1:12">
      <c r="A975" s="8">
        <v>45225</v>
      </c>
      <c r="B975" s="10">
        <v>34821489.140000001</v>
      </c>
      <c r="C975" s="9">
        <v>26.2804</v>
      </c>
      <c r="D975" s="9">
        <v>26.23</v>
      </c>
      <c r="E975" s="2">
        <f>(D975-C975)</f>
        <v>-5.0399999999999778E-2</v>
      </c>
      <c r="F975" s="4">
        <f>+E975/C975</f>
        <v>-1.9177790292385114E-3</v>
      </c>
      <c r="K975" s="1">
        <f>IF(E975&gt;0,1,0)</f>
        <v>0</v>
      </c>
      <c r="L975" s="1">
        <f>IF(E975&lt;0,1,0)</f>
        <v>1</v>
      </c>
    </row>
    <row r="976" spans="1:12">
      <c r="A976" s="8">
        <v>45226</v>
      </c>
      <c r="B976" s="10">
        <v>34841666.229999997</v>
      </c>
      <c r="C976" s="9">
        <v>26.2956</v>
      </c>
      <c r="D976" s="9">
        <v>26.309999000000001</v>
      </c>
      <c r="E976" s="2">
        <f>(D976-C976)</f>
        <v>1.4399000000000939E-2</v>
      </c>
      <c r="F976" s="4">
        <f>+E976/C976</f>
        <v>5.4758210499098478E-4</v>
      </c>
      <c r="K976" s="1">
        <f>IF(E976&gt;0,1,0)</f>
        <v>1</v>
      </c>
      <c r="L976" s="1">
        <f>IF(E976&lt;0,1,0)</f>
        <v>0</v>
      </c>
    </row>
    <row r="977" spans="1:12">
      <c r="A977" s="8">
        <v>45229</v>
      </c>
      <c r="B977" s="10">
        <v>32284682.789999999</v>
      </c>
      <c r="C977" s="9">
        <v>26.354800000000001</v>
      </c>
      <c r="D977" s="9">
        <v>26.355</v>
      </c>
      <c r="E977" s="2">
        <f>(D977-C977)</f>
        <v>1.9999999999953388E-4</v>
      </c>
      <c r="F977" s="4">
        <f>+E977/C977</f>
        <v>7.5887504363354635E-6</v>
      </c>
      <c r="K977" s="1">
        <f>IF(E977&gt;0,1,0)</f>
        <v>1</v>
      </c>
      <c r="L977" s="1">
        <f>IF(E977&lt;0,1,0)</f>
        <v>0</v>
      </c>
    </row>
    <row r="978" spans="1:12">
      <c r="A978" s="8">
        <v>45230</v>
      </c>
      <c r="B978" s="10">
        <v>32279633.989999998</v>
      </c>
      <c r="C978" s="9">
        <v>26.3507</v>
      </c>
      <c r="D978" s="9">
        <v>26.413</v>
      </c>
      <c r="E978" s="2">
        <f>(D978-C978)</f>
        <v>6.2300000000000466E-2</v>
      </c>
      <c r="F978" s="4">
        <f>+E978/C978</f>
        <v>2.3642635679507742E-3</v>
      </c>
      <c r="G978" s="1">
        <f>SUM(K727:K978)</f>
        <v>131</v>
      </c>
      <c r="H978" s="1">
        <f>SUM(L727:L978)</f>
        <v>121</v>
      </c>
      <c r="K978" s="1">
        <f>IF(E978&gt;0,1,0)</f>
        <v>1</v>
      </c>
      <c r="L978" s="1">
        <f>IF(E978&lt;0,1,0)</f>
        <v>0</v>
      </c>
    </row>
    <row r="979" spans="1:12">
      <c r="A979" s="6">
        <v>45231</v>
      </c>
      <c r="B979" s="10">
        <v>32322905.719999999</v>
      </c>
      <c r="C979" s="9">
        <v>26.385999999999999</v>
      </c>
      <c r="D979" s="9">
        <v>26.350999999999999</v>
      </c>
      <c r="E979" s="2">
        <f>(D979-C979)</f>
        <v>-3.5000000000000142E-2</v>
      </c>
      <c r="F979" s="4">
        <f>+E979/C979</f>
        <v>-1.3264610020465454E-3</v>
      </c>
      <c r="K979" s="1">
        <f>IF(E979&gt;0,1,0)</f>
        <v>0</v>
      </c>
      <c r="L979" s="1">
        <f>IF(E979&lt;0,1,0)</f>
        <v>1</v>
      </c>
    </row>
    <row r="980" spans="1:12">
      <c r="A980" s="6">
        <v>45232</v>
      </c>
      <c r="B980" s="10">
        <v>32380658.239999998</v>
      </c>
      <c r="C980" s="9">
        <v>26.433199999999999</v>
      </c>
      <c r="D980" s="9">
        <v>26.34</v>
      </c>
      <c r="E980" s="2">
        <f>(D980-C980)</f>
        <v>-9.3199999999999505E-2</v>
      </c>
      <c r="F980" s="4">
        <f>+E980/C980</f>
        <v>-3.5258689829456707E-3</v>
      </c>
      <c r="K980" s="1">
        <f>IF(E980&gt;0,1,0)</f>
        <v>0</v>
      </c>
      <c r="L980" s="1">
        <f>IF(E980&lt;0,1,0)</f>
        <v>1</v>
      </c>
    </row>
    <row r="981" spans="1:12">
      <c r="A981" s="6">
        <v>45233</v>
      </c>
      <c r="B981" s="10">
        <v>32497385.07</v>
      </c>
      <c r="C981" s="9">
        <v>26.528500000000001</v>
      </c>
      <c r="D981" s="9">
        <v>26.5</v>
      </c>
      <c r="E981" s="2">
        <f>(D981-C981)</f>
        <v>-2.850000000000108E-2</v>
      </c>
      <c r="F981" s="4">
        <f>+E981/C981</f>
        <v>-1.0743163013363394E-3</v>
      </c>
      <c r="K981" s="1">
        <f>IF(E981&gt;0,1,0)</f>
        <v>0</v>
      </c>
      <c r="L981" s="1">
        <f>IF(E981&lt;0,1,0)</f>
        <v>1</v>
      </c>
    </row>
    <row r="982" spans="1:12">
      <c r="A982" s="6">
        <v>45236</v>
      </c>
      <c r="B982" s="10">
        <v>32512671.239999998</v>
      </c>
      <c r="C982" s="9">
        <v>26.541</v>
      </c>
      <c r="D982" s="5">
        <v>26.528998999999999</v>
      </c>
      <c r="E982" s="2">
        <f>(D982-C982)</f>
        <v>-1.2001000000001483E-2</v>
      </c>
      <c r="F982" s="4">
        <f>+E982/C982</f>
        <v>-4.5216834331794138E-4</v>
      </c>
      <c r="K982" s="1">
        <f>IF(E982&gt;0,1,0)</f>
        <v>0</v>
      </c>
      <c r="L982" s="1">
        <f>IF(E982&lt;0,1,0)</f>
        <v>1</v>
      </c>
    </row>
    <row r="983" spans="1:12">
      <c r="A983" s="6">
        <v>45237</v>
      </c>
      <c r="B983" s="10">
        <v>32454920.559999999</v>
      </c>
      <c r="C983" s="9">
        <v>26.4938</v>
      </c>
      <c r="D983" s="5">
        <v>26.447001</v>
      </c>
      <c r="E983" s="2">
        <f>(D983-C983)</f>
        <v>-4.6799000000000035E-2</v>
      </c>
      <c r="F983" s="4">
        <f>+E983/C983</f>
        <v>-1.766413274049024E-3</v>
      </c>
      <c r="K983" s="1">
        <f>IF(E983&gt;0,1,0)</f>
        <v>0</v>
      </c>
      <c r="L983" s="1">
        <f>IF(E983&lt;0,1,0)</f>
        <v>1</v>
      </c>
    </row>
    <row r="984" spans="1:12">
      <c r="A984" s="6">
        <v>45238</v>
      </c>
      <c r="B984" s="10">
        <v>32403439.879999999</v>
      </c>
      <c r="C984" s="9">
        <v>26.451799999999999</v>
      </c>
      <c r="D984" s="5">
        <v>26.419001000000002</v>
      </c>
      <c r="E984" s="2">
        <f>(D984-C984)</f>
        <v>-3.2798999999997136E-2</v>
      </c>
      <c r="F984" s="4">
        <f>+E984/C984</f>
        <v>-1.2399534247195705E-3</v>
      </c>
      <c r="K984" s="1">
        <f>IF(E984&gt;0,1,0)</f>
        <v>0</v>
      </c>
      <c r="L984" s="1">
        <f>IF(E984&lt;0,1,0)</f>
        <v>1</v>
      </c>
    </row>
    <row r="985" spans="1:12">
      <c r="A985" s="6">
        <v>45239</v>
      </c>
      <c r="B985" s="10">
        <v>32404822.120000001</v>
      </c>
      <c r="C985" s="9">
        <v>26.4529</v>
      </c>
      <c r="D985" s="5">
        <v>26.455998999999998</v>
      </c>
      <c r="E985" s="2">
        <f>(D985-C985)</f>
        <v>3.0989999999988527E-3</v>
      </c>
      <c r="F985" s="4">
        <f>+E985/C985</f>
        <v>1.1715161664690271E-4</v>
      </c>
      <c r="K985" s="1">
        <f>IF(E985&gt;0,1,0)</f>
        <v>1</v>
      </c>
      <c r="L985" s="1">
        <f>IF(E985&lt;0,1,0)</f>
        <v>0</v>
      </c>
    </row>
    <row r="986" spans="1:12">
      <c r="A986" s="6">
        <v>45240</v>
      </c>
      <c r="B986" s="10">
        <v>32492650.98</v>
      </c>
      <c r="C986" s="9">
        <v>26.5246</v>
      </c>
      <c r="D986" s="5">
        <v>26.472999999999999</v>
      </c>
      <c r="E986" s="2">
        <f>(D986-C986)</f>
        <v>-5.1600000000000534E-2</v>
      </c>
      <c r="F986" s="4">
        <f>+E986/C986</f>
        <v>-1.9453639263174764E-3</v>
      </c>
      <c r="K986" s="1">
        <f>IF(E986&gt;0,1,0)</f>
        <v>0</v>
      </c>
      <c r="L986" s="1">
        <f>IF(E986&lt;0,1,0)</f>
        <v>1</v>
      </c>
    </row>
    <row r="987" spans="1:12">
      <c r="A987" s="6">
        <v>45243</v>
      </c>
      <c r="B987" s="10">
        <v>32510561.18</v>
      </c>
      <c r="C987" s="9">
        <v>26.539200000000001</v>
      </c>
      <c r="D987" s="5">
        <v>26.524000000000001</v>
      </c>
      <c r="E987" s="2">
        <f>(D987-C987)</f>
        <v>-1.5200000000000102E-2</v>
      </c>
      <c r="F987" s="4">
        <f>+E987/C987</f>
        <v>-5.7273768613975182E-4</v>
      </c>
      <c r="K987" s="1">
        <f>IF(E987&gt;0,1,0)</f>
        <v>0</v>
      </c>
      <c r="L987" s="1">
        <f>IF(E987&lt;0,1,0)</f>
        <v>1</v>
      </c>
    </row>
    <row r="988" spans="1:12">
      <c r="A988" s="6">
        <v>45244</v>
      </c>
      <c r="B988" s="10">
        <v>32805329.809999999</v>
      </c>
      <c r="C988" s="9">
        <v>26.779900000000001</v>
      </c>
      <c r="D988" s="5">
        <v>26.743998999999999</v>
      </c>
      <c r="E988" s="2">
        <f>(D988-C988)</f>
        <v>-3.5901000000002625E-2</v>
      </c>
      <c r="F988" s="4">
        <f>+E988/C988</f>
        <v>-1.3405949984877698E-3</v>
      </c>
      <c r="K988" s="1">
        <f>IF(E988&gt;0,1,0)</f>
        <v>0</v>
      </c>
      <c r="L988" s="1">
        <f>IF(E988&lt;0,1,0)</f>
        <v>1</v>
      </c>
    </row>
    <row r="989" spans="1:12">
      <c r="A989" s="6">
        <v>45245</v>
      </c>
      <c r="B989" s="10">
        <v>32803449.969999999</v>
      </c>
      <c r="C989" s="9">
        <v>26.778300000000002</v>
      </c>
      <c r="D989" s="5">
        <v>26.756001000000001</v>
      </c>
      <c r="E989" s="2">
        <f>(D989-C989)</f>
        <v>-2.2299000000000291E-2</v>
      </c>
      <c r="F989" s="4">
        <f>+E989/C989</f>
        <v>-8.3272649869484952E-4</v>
      </c>
      <c r="K989" s="1">
        <f>IF(E989&gt;0,1,0)</f>
        <v>0</v>
      </c>
      <c r="L989" s="1">
        <f>IF(E989&lt;0,1,0)</f>
        <v>1</v>
      </c>
    </row>
    <row r="990" spans="1:12">
      <c r="A990" s="6">
        <v>45246</v>
      </c>
      <c r="B990" s="10">
        <v>32761127.640000001</v>
      </c>
      <c r="C990" s="9">
        <v>26.7438</v>
      </c>
      <c r="D990" s="5">
        <v>26.705998999999998</v>
      </c>
      <c r="E990" s="2">
        <f>(D990-C990)</f>
        <v>-3.780100000000175E-2</v>
      </c>
      <c r="F990" s="4">
        <f>+E990/C990</f>
        <v>-1.4134490984827044E-3</v>
      </c>
      <c r="K990" s="1">
        <f>IF(E990&gt;0,1,0)</f>
        <v>0</v>
      </c>
      <c r="L990" s="1">
        <f>IF(E990&lt;0,1,0)</f>
        <v>1</v>
      </c>
    </row>
    <row r="991" spans="1:12">
      <c r="A991" s="6">
        <v>45247</v>
      </c>
      <c r="B991" s="10">
        <v>32838564.399999999</v>
      </c>
      <c r="C991" s="9">
        <v>26.806999999999999</v>
      </c>
      <c r="D991" s="5">
        <v>26.790001</v>
      </c>
      <c r="E991" s="2">
        <f>(D991-C991)</f>
        <v>-1.6998999999998432E-2</v>
      </c>
      <c r="F991" s="4">
        <f>+E991/C991</f>
        <v>-6.3412541500348538E-4</v>
      </c>
      <c r="K991" s="1">
        <f>IF(E991&gt;0,1,0)</f>
        <v>0</v>
      </c>
      <c r="L991" s="1">
        <f>IF(E991&lt;0,1,0)</f>
        <v>1</v>
      </c>
    </row>
    <row r="992" spans="1:12">
      <c r="A992" s="6">
        <v>45250</v>
      </c>
      <c r="B992" s="10">
        <v>32903734.199999999</v>
      </c>
      <c r="C992" s="9">
        <v>26.860199999999999</v>
      </c>
      <c r="D992" s="5">
        <v>26.620000999999998</v>
      </c>
      <c r="E992" s="2">
        <f>(D992-C992)</f>
        <v>-0.2401990000000005</v>
      </c>
      <c r="F992" s="4">
        <f>+E992/C992</f>
        <v>-8.9425618573205148E-3</v>
      </c>
      <c r="K992" s="1">
        <f>IF(E992&gt;0,1,0)</f>
        <v>0</v>
      </c>
      <c r="L992" s="1">
        <f>IF(E992&lt;0,1,0)</f>
        <v>1</v>
      </c>
    </row>
    <row r="993" spans="1:12">
      <c r="A993" s="6">
        <v>45251</v>
      </c>
      <c r="B993" s="10">
        <v>32865108.93</v>
      </c>
      <c r="C993" s="9">
        <v>26.828700000000001</v>
      </c>
      <c r="D993" s="5">
        <v>26.674999</v>
      </c>
      <c r="E993" s="2">
        <f>(D993-C993)</f>
        <v>-0.15370100000000164</v>
      </c>
      <c r="F993" s="4">
        <f>+E993/C993</f>
        <v>-5.7289768046905601E-3</v>
      </c>
      <c r="K993" s="1">
        <f>IF(E993&gt;0,1,0)</f>
        <v>0</v>
      </c>
      <c r="L993" s="1">
        <f>IF(E993&lt;0,1,0)</f>
        <v>1</v>
      </c>
    </row>
    <row r="994" spans="1:12">
      <c r="A994" s="6">
        <v>45252</v>
      </c>
      <c r="B994" s="10">
        <v>32858143.059999999</v>
      </c>
      <c r="C994" s="9">
        <v>26.823</v>
      </c>
      <c r="D994" s="5">
        <v>26.85</v>
      </c>
      <c r="E994" s="2">
        <f>(D994-C994)</f>
        <v>2.7000000000001023E-2</v>
      </c>
      <c r="F994" s="4">
        <f>+E994/C994</f>
        <v>1.0065988144503234E-3</v>
      </c>
      <c r="K994" s="1">
        <f>IF(E994&gt;0,1,0)</f>
        <v>1</v>
      </c>
      <c r="L994" s="1">
        <f>IF(E994&lt;0,1,0)</f>
        <v>0</v>
      </c>
    </row>
    <row r="995" spans="1:12">
      <c r="A995" s="6">
        <v>45254</v>
      </c>
      <c r="B995" s="10">
        <v>32950158.620000001</v>
      </c>
      <c r="C995" s="9">
        <v>26.898099999999999</v>
      </c>
      <c r="D995" s="5">
        <v>26.879999000000002</v>
      </c>
      <c r="E995" s="2">
        <f>(D995-C995)</f>
        <v>-1.8100999999997924E-2</v>
      </c>
      <c r="F995" s="4">
        <f>+E995/C995</f>
        <v>-6.7294715983649118E-4</v>
      </c>
      <c r="K995" s="1">
        <f>IF(E995&gt;0,1,0)</f>
        <v>0</v>
      </c>
      <c r="L995" s="1">
        <f>IF(E995&lt;0,1,0)</f>
        <v>1</v>
      </c>
    </row>
    <row r="996" spans="1:12">
      <c r="A996" s="6">
        <v>45257</v>
      </c>
      <c r="B996" s="10">
        <v>32924254.699999999</v>
      </c>
      <c r="C996" s="9">
        <v>26.876899999999999</v>
      </c>
      <c r="D996" s="5">
        <v>26.844999000000001</v>
      </c>
      <c r="E996" s="2">
        <f>(D996-C996)</f>
        <v>-3.1900999999997737E-2</v>
      </c>
      <c r="F996" s="4">
        <f>+E996/C996</f>
        <v>-1.1869300402947416E-3</v>
      </c>
      <c r="K996" s="1">
        <f>IF(E996&gt;0,1,0)</f>
        <v>0</v>
      </c>
      <c r="L996" s="1">
        <f>IF(E996&lt;0,1,0)</f>
        <v>1</v>
      </c>
    </row>
    <row r="997" spans="1:12">
      <c r="A997" s="6">
        <v>45258</v>
      </c>
      <c r="B997" s="10">
        <v>32958513.390000001</v>
      </c>
      <c r="C997" s="9">
        <v>26.904900000000001</v>
      </c>
      <c r="D997" s="5">
        <v>26.790001</v>
      </c>
      <c r="E997" s="2">
        <f>(D997-C997)</f>
        <v>-0.11489900000000119</v>
      </c>
      <c r="F997" s="4">
        <f>+E997/C997</f>
        <v>-4.2705603811945478E-3</v>
      </c>
      <c r="K997" s="1">
        <f>IF(E997&gt;0,1,0)</f>
        <v>0</v>
      </c>
      <c r="L997" s="1">
        <f>IF(E997&lt;0,1,0)</f>
        <v>1</v>
      </c>
    </row>
    <row r="998" spans="1:12">
      <c r="A998" s="6">
        <v>45259</v>
      </c>
      <c r="B998" s="10">
        <v>32957266.77</v>
      </c>
      <c r="C998" s="9">
        <v>26.9039</v>
      </c>
      <c r="D998" s="5">
        <v>26.865998999999999</v>
      </c>
      <c r="E998" s="2">
        <f>(D998-C998)</f>
        <v>-3.7901000000001517E-2</v>
      </c>
      <c r="F998" s="4">
        <f>+E998/C998</f>
        <v>-1.4087548645364248E-3</v>
      </c>
      <c r="K998" s="1">
        <f>IF(E998&gt;0,1,0)</f>
        <v>0</v>
      </c>
      <c r="L998" s="1">
        <f>IF(E998&lt;0,1,0)</f>
        <v>1</v>
      </c>
    </row>
    <row r="999" spans="1:12">
      <c r="A999" s="6">
        <v>45260</v>
      </c>
      <c r="B999" s="10">
        <v>32934519.949999999</v>
      </c>
      <c r="C999" s="9">
        <v>26.885300000000001</v>
      </c>
      <c r="D999" s="5">
        <v>26.868998999999999</v>
      </c>
      <c r="E999" s="2">
        <f>(D999-C999)</f>
        <v>-1.6301000000002119E-2</v>
      </c>
      <c r="F999" s="4">
        <f>+E999/C999</f>
        <v>-6.063164628998791E-4</v>
      </c>
      <c r="G999" s="1">
        <f>SUM(K748:K999)</f>
        <v>116</v>
      </c>
      <c r="H999" s="1">
        <f>SUM(L748:L999)</f>
        <v>136</v>
      </c>
      <c r="K999" s="1">
        <f>IF(E999&gt;0,1,0)</f>
        <v>0</v>
      </c>
      <c r="L999" s="1">
        <f>IF(E999&lt;0,1,0)</f>
        <v>1</v>
      </c>
    </row>
    <row r="1000" spans="1:12">
      <c r="A1000" s="8">
        <v>45261</v>
      </c>
      <c r="B1000" s="10">
        <v>33038033.52</v>
      </c>
      <c r="C1000" s="9">
        <v>26.969799999999999</v>
      </c>
      <c r="D1000" s="5">
        <v>26.858999000000001</v>
      </c>
      <c r="E1000" s="2">
        <f>(D1000-C1000)</f>
        <v>-0.1108009999999986</v>
      </c>
      <c r="F1000" s="4">
        <f>+E1000/C1000</f>
        <v>-4.1083359906265004E-3</v>
      </c>
      <c r="K1000" s="1">
        <f>IF(E1000&gt;0,1,0)</f>
        <v>0</v>
      </c>
      <c r="L1000" s="1">
        <f>IF(E1000&lt;0,1,0)</f>
        <v>1</v>
      </c>
    </row>
    <row r="1001" spans="1:12">
      <c r="A1001" s="8">
        <v>45264</v>
      </c>
      <c r="B1001" s="10">
        <v>32995701.73</v>
      </c>
      <c r="C1001" s="9">
        <v>26.935300000000002</v>
      </c>
      <c r="D1001" s="5">
        <v>26.879999000000002</v>
      </c>
      <c r="E1001" s="2">
        <f>(D1001-C1001)</f>
        <v>-5.5301000000000045E-2</v>
      </c>
      <c r="F1001" s="4">
        <f>+E1001/C1001</f>
        <v>-2.0531050331720844E-3</v>
      </c>
      <c r="K1001" s="1">
        <f>IF(E1001&gt;0,1,0)</f>
        <v>0</v>
      </c>
      <c r="L1001" s="1">
        <f>IF(E1001&lt;0,1,0)</f>
        <v>1</v>
      </c>
    </row>
    <row r="1002" spans="1:12">
      <c r="A1002" s="8">
        <v>45265</v>
      </c>
      <c r="B1002" s="10">
        <v>32897271.219999999</v>
      </c>
      <c r="C1002" s="9">
        <v>26.854900000000001</v>
      </c>
      <c r="D1002" s="5">
        <v>26.855</v>
      </c>
      <c r="E1002" s="2">
        <f>(D1002-C1002)</f>
        <v>9.9999999999766942E-5</v>
      </c>
      <c r="F1002" s="4">
        <f>+E1002/C1002</f>
        <v>3.7237152251457626E-6</v>
      </c>
      <c r="K1002" s="1">
        <f>IF(E1002&gt;0,1,0)</f>
        <v>1</v>
      </c>
      <c r="L1002" s="1">
        <f>IF(E1002&lt;0,1,0)</f>
        <v>0</v>
      </c>
    </row>
    <row r="1003" spans="1:12">
      <c r="A1003" s="8">
        <v>45266</v>
      </c>
      <c r="B1003" s="10">
        <v>32831788.879999999</v>
      </c>
      <c r="C1003" s="9">
        <v>26.801500000000001</v>
      </c>
      <c r="D1003" s="5">
        <v>26.799999</v>
      </c>
      <c r="E1003" s="2">
        <f>(D1003-C1003)</f>
        <v>-1.5010000000010848E-3</v>
      </c>
      <c r="F1003" s="4">
        <f>+E1003/C1003</f>
        <v>-5.6004328116004135E-5</v>
      </c>
      <c r="K1003" s="1">
        <f>IF(E1003&gt;0,1,0)</f>
        <v>0</v>
      </c>
      <c r="L1003" s="1">
        <f>IF(E1003&lt;0,1,0)</f>
        <v>1</v>
      </c>
    </row>
    <row r="1004" spans="1:12">
      <c r="A1004" s="8">
        <v>45267</v>
      </c>
      <c r="B1004" s="10">
        <v>32951224.940000001</v>
      </c>
      <c r="C1004" s="9">
        <v>26.899000000000001</v>
      </c>
      <c r="D1004" s="5">
        <v>26.855</v>
      </c>
      <c r="E1004" s="2">
        <f>(D1004-C1004)</f>
        <v>-4.4000000000000483E-2</v>
      </c>
      <c r="F1004" s="4">
        <f>+E1004/C1004</f>
        <v>-1.6357485408379673E-3</v>
      </c>
      <c r="K1004" s="1">
        <f>IF(E1004&gt;0,1,0)</f>
        <v>0</v>
      </c>
      <c r="L1004" s="1">
        <f>IF(E1004&lt;0,1,0)</f>
        <v>1</v>
      </c>
    </row>
    <row r="1005" spans="1:12">
      <c r="A1005" s="8">
        <v>45268</v>
      </c>
      <c r="B1005" s="10">
        <v>32978459.120000001</v>
      </c>
      <c r="C1005" s="9">
        <v>26.921199999999999</v>
      </c>
      <c r="D1005" s="5">
        <v>26.85</v>
      </c>
      <c r="E1005" s="2">
        <f>(D1005-C1005)</f>
        <v>-7.1199999999997488E-2</v>
      </c>
      <c r="F1005" s="4">
        <f>+E1005/C1005</f>
        <v>-2.6447558058332278E-3</v>
      </c>
      <c r="K1005" s="1">
        <f>IF(E1005&gt;0,1,0)</f>
        <v>0</v>
      </c>
      <c r="L1005" s="1">
        <f>IF(E1005&lt;0,1,0)</f>
        <v>1</v>
      </c>
    </row>
    <row r="1006" spans="1:12">
      <c r="A1006" s="8">
        <v>45271</v>
      </c>
      <c r="B1006" s="10">
        <v>33019761.91</v>
      </c>
      <c r="C1006" s="9">
        <v>26.954899999999999</v>
      </c>
      <c r="D1006" s="5">
        <v>26.945</v>
      </c>
      <c r="E1006" s="2">
        <f>(D1006-C1006)</f>
        <v>-9.8999999999982435E-3</v>
      </c>
      <c r="F1006" s="4">
        <f>+E1006/C1006</f>
        <v>-3.6728016056443332E-4</v>
      </c>
      <c r="K1006" s="1">
        <f>IF(E1006&gt;0,1,0)</f>
        <v>0</v>
      </c>
      <c r="L1006" s="1">
        <f>IF(E1006&lt;0,1,0)</f>
        <v>1</v>
      </c>
    </row>
    <row r="1007" spans="1:12">
      <c r="A1007" s="8">
        <v>45272</v>
      </c>
      <c r="B1007" s="10">
        <v>33034495.079999998</v>
      </c>
      <c r="C1007" s="9">
        <v>26.966899999999999</v>
      </c>
      <c r="D1007" s="5">
        <v>26.882000000000001</v>
      </c>
      <c r="E1007" s="2">
        <f>(D1007-C1007)</f>
        <v>-8.4899999999997533E-2</v>
      </c>
      <c r="F1007" s="4">
        <f>+E1007/C1007</f>
        <v>-3.1483040319798543E-3</v>
      </c>
      <c r="K1007" s="1">
        <f>IF(E1007&gt;0,1,0)</f>
        <v>0</v>
      </c>
      <c r="L1007" s="1">
        <f>IF(E1007&lt;0,1,0)</f>
        <v>1</v>
      </c>
    </row>
    <row r="1008" spans="1:12">
      <c r="A1008" s="8">
        <v>45273</v>
      </c>
      <c r="B1008" s="10">
        <v>33286083.329999998</v>
      </c>
      <c r="C1008" s="9">
        <v>27.1723</v>
      </c>
      <c r="D1008" s="5">
        <v>27.155999999999999</v>
      </c>
      <c r="E1008" s="2">
        <f>(D1008-C1008)</f>
        <v>-1.6300000000001091E-2</v>
      </c>
      <c r="F1008" s="4">
        <f>+E1008/C1008</f>
        <v>-5.9987560861616759E-4</v>
      </c>
      <c r="K1008" s="1">
        <f>IF(E1008&gt;0,1,0)</f>
        <v>0</v>
      </c>
      <c r="L1008" s="1">
        <f>IF(E1008&lt;0,1,0)</f>
        <v>1</v>
      </c>
    </row>
    <row r="1009" spans="1:12">
      <c r="A1009" s="8">
        <v>45274</v>
      </c>
      <c r="B1009" s="10">
        <v>33417219.510000002</v>
      </c>
      <c r="C1009" s="9">
        <v>27.279399999999999</v>
      </c>
      <c r="D1009" s="5">
        <v>27.25</v>
      </c>
      <c r="E1009" s="2">
        <f>(D1009-C1009)</f>
        <v>-2.9399999999998983E-2</v>
      </c>
      <c r="F1009" s="4">
        <f>+E1009/C1009</f>
        <v>-1.0777363138485079E-3</v>
      </c>
      <c r="K1009" s="1">
        <f>IF(E1009&gt;0,1,0)</f>
        <v>0</v>
      </c>
      <c r="L1009" s="1">
        <f>IF(E1009&lt;0,1,0)</f>
        <v>1</v>
      </c>
    </row>
    <row r="1010" spans="1:12">
      <c r="A1010" s="8">
        <v>45275</v>
      </c>
      <c r="B1010" s="10">
        <v>33323985.899999999</v>
      </c>
      <c r="C1010" s="9">
        <v>27.203299999999999</v>
      </c>
      <c r="D1010" s="5">
        <v>27.111999999999998</v>
      </c>
      <c r="E1010" s="2">
        <f>(D1010-C1010)</f>
        <v>-9.1300000000000381E-2</v>
      </c>
      <c r="F1010" s="4">
        <f>+E1010/C1010</f>
        <v>-3.3562104597604108E-3</v>
      </c>
      <c r="K1010" s="1">
        <f>IF(E1010&gt;0,1,0)</f>
        <v>0</v>
      </c>
      <c r="L1010" s="1">
        <f>IF(E1010&lt;0,1,0)</f>
        <v>1</v>
      </c>
    </row>
    <row r="1011" spans="1:12">
      <c r="A1011" s="8">
        <v>45278</v>
      </c>
      <c r="B1011" s="10">
        <v>33366555.16</v>
      </c>
      <c r="C1011" s="9">
        <v>27.238</v>
      </c>
      <c r="D1011" s="5">
        <v>27.239000000000001</v>
      </c>
      <c r="E1011" s="2">
        <f>(D1011-C1011)</f>
        <v>1.0000000000012221E-3</v>
      </c>
      <c r="F1011" s="4">
        <f>+E1011/C1011</f>
        <v>3.6713415081915785E-5</v>
      </c>
      <c r="K1011" s="1">
        <f>IF(E1011&gt;0,1,0)</f>
        <v>1</v>
      </c>
      <c r="L1011" s="1">
        <f>IF(E1011&lt;0,1,0)</f>
        <v>0</v>
      </c>
    </row>
    <row r="1012" spans="1:12">
      <c r="A1012" s="8">
        <v>45279</v>
      </c>
      <c r="B1012" s="10">
        <v>33475837.52</v>
      </c>
      <c r="C1012" s="9">
        <v>27.327200000000001</v>
      </c>
      <c r="D1012" s="5">
        <v>27.309999000000001</v>
      </c>
      <c r="E1012" s="2">
        <f>(D1012-C1012)</f>
        <v>-1.7201000000000022E-2</v>
      </c>
      <c r="F1012" s="4">
        <f>+E1012/C1012</f>
        <v>-6.2944611961708553E-4</v>
      </c>
      <c r="K1012" s="1">
        <f>IF(E1012&gt;0,1,0)</f>
        <v>0</v>
      </c>
      <c r="L1012" s="1">
        <f>IF(E1012&lt;0,1,0)</f>
        <v>1</v>
      </c>
    </row>
    <row r="1013" spans="1:12">
      <c r="A1013" s="8">
        <v>45280</v>
      </c>
      <c r="B1013" s="10">
        <v>33338036.43</v>
      </c>
      <c r="C1013" s="9">
        <v>27.214700000000001</v>
      </c>
      <c r="D1013" s="5">
        <v>27.219999000000001</v>
      </c>
      <c r="E1013" s="2">
        <f>(D1013-C1013)</f>
        <v>5.2990000000008308E-3</v>
      </c>
      <c r="F1013" s="4">
        <f>+E1013/C1013</f>
        <v>1.9471094665753547E-4</v>
      </c>
      <c r="K1013" s="1">
        <f>IF(E1013&gt;0,1,0)</f>
        <v>1</v>
      </c>
      <c r="L1013" s="1">
        <f>IF(E1013&lt;0,1,0)</f>
        <v>0</v>
      </c>
    </row>
    <row r="1014" spans="1:12">
      <c r="A1014" s="8">
        <v>45281</v>
      </c>
      <c r="B1014" s="10">
        <v>33512988.43</v>
      </c>
      <c r="C1014" s="9">
        <v>27.357500000000002</v>
      </c>
      <c r="D1014" s="5">
        <v>27.360001</v>
      </c>
      <c r="E1014" s="2">
        <f>(D1014-C1014)</f>
        <v>2.5009999999987542E-3</v>
      </c>
      <c r="F1014" s="4">
        <f>+E1014/C1014</f>
        <v>9.1419172073426078E-5</v>
      </c>
      <c r="K1014" s="1">
        <f>IF(E1014&gt;0,1,0)</f>
        <v>1</v>
      </c>
      <c r="L1014" s="1">
        <f>IF(E1014&lt;0,1,0)</f>
        <v>0</v>
      </c>
    </row>
    <row r="1015" spans="1:12">
      <c r="A1015" s="8">
        <v>45282</v>
      </c>
      <c r="B1015" s="10">
        <v>33571643.149999999</v>
      </c>
      <c r="C1015" s="9">
        <v>27.4054</v>
      </c>
      <c r="D1015" s="5">
        <v>27.379000000000001</v>
      </c>
      <c r="E1015" s="2">
        <f>(D1015-C1015)</f>
        <v>-2.6399999999998869E-2</v>
      </c>
      <c r="F1015" s="4">
        <f>+E1015/C1015</f>
        <v>-9.6331379947013618E-4</v>
      </c>
      <c r="K1015" s="1">
        <f>IF(E1015&gt;0,1,0)</f>
        <v>0</v>
      </c>
      <c r="L1015" s="1">
        <f>IF(E1015&lt;0,1,0)</f>
        <v>1</v>
      </c>
    </row>
    <row r="1016" spans="1:12">
      <c r="A1016" s="8">
        <v>45286</v>
      </c>
      <c r="B1016" s="10">
        <v>33639083.689999998</v>
      </c>
      <c r="C1016" s="9">
        <v>27.4605</v>
      </c>
      <c r="D1016" s="5">
        <v>27.370000999999998</v>
      </c>
      <c r="E1016" s="2">
        <f>(D1016-C1016)</f>
        <v>-9.0499000000001217E-2</v>
      </c>
      <c r="F1016" s="4">
        <f>+E1016/C1016</f>
        <v>-3.2956064164891834E-3</v>
      </c>
      <c r="K1016" s="1">
        <f>IF(E1016&gt;0,1,0)</f>
        <v>0</v>
      </c>
      <c r="L1016" s="1">
        <f>IF(E1016&lt;0,1,0)</f>
        <v>1</v>
      </c>
    </row>
    <row r="1017" spans="1:12">
      <c r="A1017" s="8">
        <v>45287</v>
      </c>
      <c r="B1017" s="10">
        <v>32671415.68</v>
      </c>
      <c r="C1017" s="9">
        <v>26.670500000000001</v>
      </c>
      <c r="D1017" s="5">
        <v>26.524999999999999</v>
      </c>
      <c r="E1017" s="2">
        <f>(D1017-C1017)</f>
        <v>-0.14550000000000196</v>
      </c>
      <c r="F1017" s="4">
        <f>+E1017/C1017</f>
        <v>-5.4554657767946595E-3</v>
      </c>
      <c r="K1017" s="1">
        <f>IF(E1017&gt;0,1,0)</f>
        <v>0</v>
      </c>
      <c r="L1017" s="1">
        <f>IF(E1017&lt;0,1,0)</f>
        <v>1</v>
      </c>
    </row>
    <row r="1018" spans="1:12">
      <c r="A1018" s="8">
        <v>45288</v>
      </c>
      <c r="B1018" s="10">
        <v>32646451.210000001</v>
      </c>
      <c r="C1018" s="9">
        <v>26.650200000000002</v>
      </c>
      <c r="D1018" s="5">
        <v>26.6</v>
      </c>
      <c r="E1018" s="2">
        <f>(D1018-C1018)</f>
        <v>-5.0200000000000244E-2</v>
      </c>
      <c r="F1018" s="4">
        <f>+E1018/C1018</f>
        <v>-1.8836631620025455E-3</v>
      </c>
      <c r="K1018" s="1">
        <f>IF(E1018&gt;0,1,0)</f>
        <v>0</v>
      </c>
      <c r="L1018" s="1">
        <f>IF(E1018&lt;0,1,0)</f>
        <v>1</v>
      </c>
    </row>
    <row r="1019" spans="1:12">
      <c r="A1019" s="11">
        <v>45289</v>
      </c>
      <c r="B1019" s="10">
        <v>32615413.649999999</v>
      </c>
      <c r="C1019" s="9">
        <v>26.6248</v>
      </c>
      <c r="D1019" s="5">
        <v>26.587</v>
      </c>
      <c r="E1019" s="2">
        <f>(D1019-C1019)</f>
        <v>-3.7800000000000722E-2</v>
      </c>
      <c r="F1019" s="4">
        <f>+E1019/C1019</f>
        <v>-1.4197289744899762E-3</v>
      </c>
      <c r="G1019" s="1">
        <f>SUM(K770:K1019)</f>
        <v>108</v>
      </c>
      <c r="H1019" s="1">
        <f>SUM(L770:L1019)</f>
        <v>142</v>
      </c>
      <c r="K1019" s="1">
        <f>IF(E1019&gt;0,1,0)</f>
        <v>0</v>
      </c>
      <c r="L1019" s="1">
        <f>IF(E1019&lt;0,1,0)</f>
        <v>1</v>
      </c>
    </row>
    <row r="1020" spans="1:12">
      <c r="A1020" s="8">
        <v>45293</v>
      </c>
      <c r="B1020" s="1">
        <v>32483808.829999998</v>
      </c>
      <c r="C1020" s="5">
        <v>26.517399999999999</v>
      </c>
      <c r="D1020" s="5">
        <v>26.440000999999999</v>
      </c>
      <c r="E1020" s="2">
        <f>(D1020-C1020)</f>
        <v>-7.7398999999999774E-2</v>
      </c>
      <c r="F1020" s="4">
        <f>+E1020/C1020</f>
        <v>-2.9188004857188025E-3</v>
      </c>
      <c r="K1020" s="1">
        <f>IF(E1020&gt;0,1,0)</f>
        <v>0</v>
      </c>
      <c r="L1020" s="1">
        <f>IF(E1020&lt;0,1,0)</f>
        <v>1</v>
      </c>
    </row>
    <row r="1021" spans="1:12">
      <c r="A1021" s="8">
        <v>45294</v>
      </c>
      <c r="B1021" s="1">
        <v>32318687.02</v>
      </c>
      <c r="C1021" s="5">
        <v>26.3826</v>
      </c>
      <c r="D1021" s="5">
        <v>26.337999</v>
      </c>
      <c r="E1021" s="2">
        <f>(D1021-C1021)</f>
        <v>-4.4601000000000113E-2</v>
      </c>
      <c r="F1021" s="4">
        <f>+E1021/C1021</f>
        <v>-1.6905460417093127E-3</v>
      </c>
      <c r="K1021" s="1">
        <f>IF(E1021&gt;0,1,0)</f>
        <v>0</v>
      </c>
      <c r="L1021" s="1">
        <f>IF(E1021&lt;0,1,0)</f>
        <v>1</v>
      </c>
    </row>
    <row r="1022" spans="1:12">
      <c r="A1022" s="8">
        <v>45295</v>
      </c>
      <c r="B1022" s="1">
        <v>32317565.93</v>
      </c>
      <c r="C1022" s="5">
        <v>26.381699999999999</v>
      </c>
      <c r="D1022" s="5">
        <v>26.330998999999998</v>
      </c>
      <c r="E1022" s="2">
        <f>(D1022-C1022)</f>
        <v>-5.0701000000000107E-2</v>
      </c>
      <c r="F1022" s="4">
        <f>+E1022/C1022</f>
        <v>-1.9218245981115739E-3</v>
      </c>
      <c r="K1022" s="1">
        <f>IF(E1022&gt;0,1,0)</f>
        <v>0</v>
      </c>
      <c r="L1022" s="1">
        <f>IF(E1022&lt;0,1,0)</f>
        <v>1</v>
      </c>
    </row>
    <row r="1023" spans="1:12">
      <c r="A1023" s="8">
        <v>45296</v>
      </c>
      <c r="B1023" s="1">
        <v>32350077.75</v>
      </c>
      <c r="C1023" s="5">
        <v>26.408200000000001</v>
      </c>
      <c r="D1023" s="5">
        <v>26.344999000000001</v>
      </c>
      <c r="E1023" s="2">
        <f>(D1023-C1023)</f>
        <v>-6.3200999999999397E-2</v>
      </c>
      <c r="F1023" s="4">
        <f>+E1023/C1023</f>
        <v>-2.393233919767322E-3</v>
      </c>
      <c r="K1023" s="1">
        <f>IF(E1023&gt;0,1,0)</f>
        <v>0</v>
      </c>
      <c r="L1023" s="1">
        <f>IF(E1023&lt;0,1,0)</f>
        <v>1</v>
      </c>
    </row>
    <row r="1024" spans="1:12">
      <c r="A1024" s="8">
        <v>45299</v>
      </c>
      <c r="B1024" s="1">
        <v>32504583.52</v>
      </c>
      <c r="C1024" s="5">
        <v>26.534400000000002</v>
      </c>
      <c r="D1024" s="5">
        <v>26.440000999999999</v>
      </c>
      <c r="E1024" s="2">
        <f>(D1024-C1024)</f>
        <v>-9.4399000000002786E-2</v>
      </c>
      <c r="F1024" s="4">
        <f>+E1024/C1024</f>
        <v>-3.5576082368549045E-3</v>
      </c>
      <c r="K1024" s="1">
        <f>IF(E1024&gt;0,1,0)</f>
        <v>0</v>
      </c>
      <c r="L1024" s="1">
        <f>IF(E1024&lt;0,1,0)</f>
        <v>1</v>
      </c>
    </row>
    <row r="1025" spans="1:12">
      <c r="A1025" s="8">
        <v>45300</v>
      </c>
      <c r="B1025" s="1">
        <v>32439742.890000001</v>
      </c>
      <c r="C1025" s="5">
        <v>26.481400000000001</v>
      </c>
      <c r="D1025" s="5">
        <v>26.443999999999999</v>
      </c>
      <c r="E1025" s="2">
        <f>(D1025-C1025)</f>
        <v>-3.7400000000001654E-2</v>
      </c>
      <c r="F1025" s="4">
        <f>+E1025/C1025</f>
        <v>-1.412312037883256E-3</v>
      </c>
      <c r="K1025" s="1">
        <f>IF(E1025&gt;0,1,0)</f>
        <v>0</v>
      </c>
      <c r="L1025" s="1">
        <f>IF(E1025&lt;0,1,0)</f>
        <v>1</v>
      </c>
    </row>
    <row r="1026" spans="1:12">
      <c r="A1026" s="8">
        <v>45301</v>
      </c>
      <c r="B1026" s="1">
        <v>32502622.399999999</v>
      </c>
      <c r="C1026" s="5">
        <v>26.532800000000002</v>
      </c>
      <c r="D1026" s="5">
        <v>26.486999999999998</v>
      </c>
      <c r="E1026" s="2">
        <f>(D1026-C1026)</f>
        <v>-4.5800000000003394E-2</v>
      </c>
      <c r="F1026" s="4">
        <f>+E1026/C1026</f>
        <v>-1.7261653500574153E-3</v>
      </c>
      <c r="K1026" s="1">
        <f>IF(E1026&gt;0,1,0)</f>
        <v>0</v>
      </c>
      <c r="L1026" s="1">
        <f>IF(E1026&lt;0,1,0)</f>
        <v>1</v>
      </c>
    </row>
    <row r="1027" spans="1:12">
      <c r="A1027" s="8">
        <v>45302</v>
      </c>
      <c r="B1027" s="1">
        <v>32513749.93</v>
      </c>
      <c r="C1027" s="5">
        <v>26.541799999999999</v>
      </c>
      <c r="D1027" s="5">
        <v>26.280000999999999</v>
      </c>
      <c r="E1027" s="2">
        <f>(D1027-C1027)</f>
        <v>-0.26179899999999989</v>
      </c>
      <c r="F1027" s="4">
        <f>+E1027/C1027</f>
        <v>-9.8636490366139414E-3</v>
      </c>
      <c r="K1027" s="1">
        <f>IF(E1027&gt;0,1,0)</f>
        <v>0</v>
      </c>
      <c r="L1027" s="1">
        <f>IF(E1027&lt;0,1,0)</f>
        <v>1</v>
      </c>
    </row>
    <row r="1028" spans="1:12">
      <c r="A1028" s="8">
        <v>45303</v>
      </c>
      <c r="B1028" s="1">
        <v>32561938.27</v>
      </c>
      <c r="C1028" s="5">
        <v>26.581199999999999</v>
      </c>
      <c r="D1028" s="5">
        <v>26.478999999999999</v>
      </c>
      <c r="E1028" s="2">
        <f>(D1028-C1028)</f>
        <v>-0.10219999999999985</v>
      </c>
      <c r="F1028" s="4">
        <f>+E1028/C1028</f>
        <v>-3.8448226566144437E-3</v>
      </c>
      <c r="K1028" s="1">
        <f>IF(E1028&gt;0,1,0)</f>
        <v>0</v>
      </c>
      <c r="L1028" s="1">
        <f>IF(E1028&lt;0,1,0)</f>
        <v>1</v>
      </c>
    </row>
    <row r="1029" spans="1:12">
      <c r="A1029" s="8">
        <v>45307</v>
      </c>
      <c r="B1029" s="1">
        <v>32384993.27</v>
      </c>
      <c r="C1029" s="5">
        <v>26.436699999999998</v>
      </c>
      <c r="D1029" s="5">
        <v>26.361999999999998</v>
      </c>
      <c r="E1029" s="2">
        <f>(D1029-C1029)</f>
        <v>-7.4699999999999989E-2</v>
      </c>
      <c r="F1029" s="4">
        <f>+E1029/C1029</f>
        <v>-2.8256174182102909E-3</v>
      </c>
      <c r="K1029" s="1">
        <f>IF(E1029&gt;0,1,0)</f>
        <v>0</v>
      </c>
      <c r="L1029" s="1">
        <f>IF(E1029&lt;0,1,0)</f>
        <v>1</v>
      </c>
    </row>
    <row r="1030" spans="1:12">
      <c r="A1030" s="8">
        <v>45308</v>
      </c>
      <c r="B1030" s="1">
        <v>32250217.629999999</v>
      </c>
      <c r="C1030" s="5">
        <v>26.326699999999999</v>
      </c>
      <c r="D1030" s="5">
        <v>26.292998999999998</v>
      </c>
      <c r="E1030" s="2">
        <f>(D1030-C1030)</f>
        <v>-3.3701000000000647E-2</v>
      </c>
      <c r="F1030" s="4">
        <f>+E1030/C1030</f>
        <v>-1.2801072675269079E-3</v>
      </c>
      <c r="K1030" s="1">
        <f>IF(E1030&gt;0,1,0)</f>
        <v>0</v>
      </c>
      <c r="L1030" s="1">
        <f>IF(E1030&lt;0,1,0)</f>
        <v>1</v>
      </c>
    </row>
    <row r="1031" spans="1:12">
      <c r="A1031" s="8">
        <v>45309</v>
      </c>
      <c r="B1031" s="1">
        <v>32387874.859999999</v>
      </c>
      <c r="C1031" s="5">
        <v>26.4391</v>
      </c>
      <c r="D1031" s="5">
        <v>26.375</v>
      </c>
      <c r="E1031" s="2">
        <f>(D1031-C1031)</f>
        <v>-6.4099999999999824E-2</v>
      </c>
      <c r="F1031" s="4">
        <f>+E1031/C1031</f>
        <v>-2.4244395611045695E-3</v>
      </c>
      <c r="K1031" s="1">
        <f>IF(E1031&gt;0,1,0)</f>
        <v>0</v>
      </c>
      <c r="L1031" s="1">
        <f>IF(E1031&lt;0,1,0)</f>
        <v>1</v>
      </c>
    </row>
    <row r="1032" spans="1:12">
      <c r="A1032" s="8">
        <v>45310</v>
      </c>
      <c r="B1032" s="1">
        <v>32526864.59</v>
      </c>
      <c r="C1032" s="5">
        <v>26.552499999999998</v>
      </c>
      <c r="D1032" s="5">
        <v>26.485001</v>
      </c>
      <c r="E1032" s="2">
        <f>(D1032-C1032)</f>
        <v>-6.7498999999997977E-2</v>
      </c>
      <c r="F1032" s="4">
        <f>+E1032/C1032</f>
        <v>-2.5420958478485256E-3</v>
      </c>
      <c r="K1032" s="1">
        <f>IF(E1032&gt;0,1,0)</f>
        <v>0</v>
      </c>
      <c r="L1032" s="1">
        <f>IF(E1032&lt;0,1,0)</f>
        <v>1</v>
      </c>
    </row>
    <row r="1033" spans="1:12">
      <c r="A1033" s="8">
        <v>45313</v>
      </c>
      <c r="B1033" s="1">
        <v>32559338.289999999</v>
      </c>
      <c r="C1033" s="5">
        <v>26.5791</v>
      </c>
      <c r="D1033" s="5">
        <v>26.518000000000001</v>
      </c>
      <c r="E1033" s="2">
        <f>(D1033-C1033)</f>
        <v>-6.109999999999971E-2</v>
      </c>
      <c r="F1033" s="4">
        <f>+E1033/C1033</f>
        <v>-2.2987986801659842E-3</v>
      </c>
      <c r="K1033" s="1">
        <f>IF(E1033&gt;0,1,0)</f>
        <v>0</v>
      </c>
      <c r="L1033" s="1">
        <f>IF(E1033&lt;0,1,0)</f>
        <v>1</v>
      </c>
    </row>
    <row r="1034" spans="1:12">
      <c r="A1034" s="8">
        <v>45314</v>
      </c>
      <c r="B1034" s="1">
        <v>32581949.199999999</v>
      </c>
      <c r="C1034" s="5">
        <v>26.5975</v>
      </c>
      <c r="D1034" s="5">
        <v>26.524999999999999</v>
      </c>
      <c r="E1034" s="2">
        <f>(D1034-C1034)</f>
        <v>-7.2500000000001563E-2</v>
      </c>
      <c r="F1034" s="4">
        <f>+E1034/C1034</f>
        <v>-2.7258200958737312E-3</v>
      </c>
      <c r="K1034" s="1">
        <f>IF(E1034&gt;0,1,0)</f>
        <v>0</v>
      </c>
      <c r="L1034" s="1">
        <f>IF(E1034&lt;0,1,0)</f>
        <v>1</v>
      </c>
    </row>
    <row r="1035" spans="1:12">
      <c r="A1035" s="8">
        <v>45315</v>
      </c>
      <c r="B1035" s="1">
        <v>32658432.420000002</v>
      </c>
      <c r="C1035" s="5">
        <v>26.6599</v>
      </c>
      <c r="D1035" s="5">
        <v>26.638999999999999</v>
      </c>
      <c r="E1035" s="2">
        <f>(D1035-C1035)</f>
        <v>-2.0900000000001029E-2</v>
      </c>
      <c r="F1035" s="4">
        <f>+E1035/C1035</f>
        <v>-7.8394892704027508E-4</v>
      </c>
      <c r="K1035" s="1">
        <f>IF(E1035&gt;0,1,0)</f>
        <v>0</v>
      </c>
      <c r="L1035" s="1">
        <f>IF(E1035&lt;0,1,0)</f>
        <v>1</v>
      </c>
    </row>
    <row r="1036" spans="1:12">
      <c r="A1036" s="8">
        <v>45316</v>
      </c>
      <c r="B1036" s="1">
        <v>32670695.940000001</v>
      </c>
      <c r="C1036" s="5">
        <v>26.67</v>
      </c>
      <c r="D1036" s="5">
        <v>26.625</v>
      </c>
      <c r="E1036" s="2">
        <f>(D1036-C1036)</f>
        <v>-4.5000000000001705E-2</v>
      </c>
      <c r="F1036" s="4">
        <f>+E1036/C1036</f>
        <v>-1.6872890888639559E-3</v>
      </c>
      <c r="K1036" s="1">
        <f>IF(E1036&gt;0,1,0)</f>
        <v>0</v>
      </c>
      <c r="L1036" s="1">
        <f>IF(E1036&lt;0,1,0)</f>
        <v>1</v>
      </c>
    </row>
    <row r="1037" spans="1:12">
      <c r="A1037" s="8">
        <v>45317</v>
      </c>
      <c r="B1037" s="1">
        <v>32679515.699999999</v>
      </c>
      <c r="C1037" s="5">
        <v>26.677199999999999</v>
      </c>
      <c r="D1037" s="5">
        <v>26.625</v>
      </c>
      <c r="E1037" s="2">
        <f>(D1037-C1037)</f>
        <v>-5.2199999999999136E-2</v>
      </c>
      <c r="F1037" s="4">
        <f>+E1037/C1037</f>
        <v>-1.9567270927983121E-3</v>
      </c>
      <c r="K1037" s="1">
        <f>IF(E1037&gt;0,1,0)</f>
        <v>0</v>
      </c>
      <c r="L1037" s="1">
        <f>IF(E1037&lt;0,1,0)</f>
        <v>1</v>
      </c>
    </row>
    <row r="1038" spans="1:12">
      <c r="A1038" s="8">
        <v>45320</v>
      </c>
      <c r="B1038" s="1">
        <v>32749396.52</v>
      </c>
      <c r="C1038" s="5">
        <v>26.734200000000001</v>
      </c>
      <c r="D1038" s="5">
        <v>26.695</v>
      </c>
      <c r="E1038" s="2">
        <f>(D1038-C1038)</f>
        <v>-3.9200000000001012E-2</v>
      </c>
      <c r="F1038" s="4">
        <f>+E1038/C1038</f>
        <v>-1.4662866291118121E-3</v>
      </c>
      <c r="K1038" s="1">
        <f>IF(E1038&gt;0,1,0)</f>
        <v>0</v>
      </c>
      <c r="L1038" s="1">
        <f>IF(E1038&lt;0,1,0)</f>
        <v>1</v>
      </c>
    </row>
    <row r="1039" spans="1:12">
      <c r="A1039" s="8">
        <v>45321</v>
      </c>
      <c r="B1039" s="1">
        <v>32000874.920000002</v>
      </c>
      <c r="C1039" s="5">
        <v>26.667400000000001</v>
      </c>
      <c r="D1039" s="5">
        <v>26.610001</v>
      </c>
      <c r="E1039" s="2">
        <f>(D1039-C1039)</f>
        <v>-5.73990000000002E-2</v>
      </c>
      <c r="F1039" s="4">
        <f>+E1039/C1039</f>
        <v>-2.1524033089090123E-3</v>
      </c>
      <c r="K1039" s="1">
        <f>IF(E1039&gt;0,1,0)</f>
        <v>0</v>
      </c>
      <c r="L1039" s="1">
        <f>IF(E1039&lt;0,1,0)</f>
        <v>1</v>
      </c>
    </row>
    <row r="1040" spans="1:12">
      <c r="A1040" s="8">
        <v>45322</v>
      </c>
      <c r="B1040" s="1">
        <v>31841791.149999999</v>
      </c>
      <c r="C1040" s="5">
        <v>26.534800000000001</v>
      </c>
      <c r="D1040" s="5">
        <v>26.547001000000002</v>
      </c>
      <c r="E1040" s="2">
        <f>(D1040-C1040)</f>
        <v>1.2201000000001017E-2</v>
      </c>
      <c r="F1040" s="4">
        <f>+E1040/C1040</f>
        <v>4.5981126671393855E-4</v>
      </c>
      <c r="G1040" s="1">
        <f>SUM(K790:K1040)</f>
        <v>93</v>
      </c>
      <c r="H1040" s="1">
        <f>SUM(L790:L1040)</f>
        <v>158</v>
      </c>
      <c r="K1040" s="1">
        <f>IF(E1040&gt;0,1,0)</f>
        <v>1</v>
      </c>
      <c r="L1040" s="1">
        <f>IF(E1040&lt;0,1,0)</f>
        <v>0</v>
      </c>
    </row>
    <row r="1041" spans="1:12">
      <c r="A1041" s="8">
        <v>45323</v>
      </c>
      <c r="B1041" s="3">
        <v>31945020.600000001</v>
      </c>
      <c r="C1041" s="5">
        <v>26.620899999999999</v>
      </c>
      <c r="D1041" s="5">
        <v>26.597999999999999</v>
      </c>
      <c r="E1041" s="2">
        <f>(D1041-C1041)</f>
        <v>-2.289999999999992E-2</v>
      </c>
      <c r="F1041" s="4">
        <f>+E1041/C1041</f>
        <v>-8.6022636349634767E-4</v>
      </c>
      <c r="K1041" s="1">
        <f>IF(E1041&gt;0,1,0)</f>
        <v>0</v>
      </c>
      <c r="L1041" s="1">
        <f>IF(E1041&lt;0,1,0)</f>
        <v>1</v>
      </c>
    </row>
    <row r="1042" spans="1:12">
      <c r="A1042" s="8">
        <v>45324</v>
      </c>
      <c r="B1042" s="3">
        <v>31937801.27</v>
      </c>
      <c r="C1042" s="5">
        <v>26.614799999999999</v>
      </c>
      <c r="D1042" s="5">
        <v>26.596001000000001</v>
      </c>
      <c r="E1042" s="2">
        <f>(D1042-C1042)</f>
        <v>-1.879899999999779E-2</v>
      </c>
      <c r="F1042" s="4">
        <f>+E1042/C1042</f>
        <v>-7.063363241503897E-4</v>
      </c>
      <c r="K1042" s="1">
        <f>IF(E1042&gt;0,1,0)</f>
        <v>0</v>
      </c>
      <c r="L1042" s="1">
        <f>IF(E1042&lt;0,1,0)</f>
        <v>1</v>
      </c>
    </row>
    <row r="1043" spans="1:12">
      <c r="A1043" s="8">
        <v>45327</v>
      </c>
      <c r="B1043" s="3">
        <v>31873697.68</v>
      </c>
      <c r="C1043" s="5">
        <v>26.561399999999999</v>
      </c>
      <c r="D1043" s="5">
        <v>26.555</v>
      </c>
      <c r="E1043" s="2">
        <f>(D1043-C1043)</f>
        <v>-6.3999999999992951E-3</v>
      </c>
      <c r="F1043" s="4">
        <f>+E1043/C1043</f>
        <v>-2.4095115468308504E-4</v>
      </c>
      <c r="K1043" s="1">
        <f>IF(E1043&gt;0,1,0)</f>
        <v>0</v>
      </c>
      <c r="L1043" s="1">
        <f>IF(E1043&lt;0,1,0)</f>
        <v>1</v>
      </c>
    </row>
    <row r="1044" spans="1:12">
      <c r="A1044" s="8">
        <v>45328</v>
      </c>
      <c r="B1044" s="3">
        <v>31969601.629999999</v>
      </c>
      <c r="C1044" s="5">
        <v>26.641300000000001</v>
      </c>
      <c r="D1044" s="5">
        <v>26.614999999999998</v>
      </c>
      <c r="E1044" s="2">
        <f>(D1044-C1044)</f>
        <v>-2.6300000000002655E-2</v>
      </c>
      <c r="F1044" s="4">
        <f>+E1044/C1044</f>
        <v>-9.8718906359684597E-4</v>
      </c>
      <c r="K1044" s="1">
        <f>IF(E1044&gt;0,1,0)</f>
        <v>0</v>
      </c>
      <c r="L1044" s="1">
        <f>IF(E1044&lt;0,1,0)</f>
        <v>1</v>
      </c>
    </row>
    <row r="1045" spans="1:12">
      <c r="A1045" s="8">
        <v>45329</v>
      </c>
      <c r="B1045" s="3">
        <v>32691438.989999998</v>
      </c>
      <c r="C1045" s="5">
        <v>26.686900000000001</v>
      </c>
      <c r="D1045" s="5">
        <v>26.698999000000001</v>
      </c>
      <c r="E1045" s="2">
        <f>(D1045-C1045)</f>
        <v>1.2098999999999194E-2</v>
      </c>
      <c r="F1045" s="4">
        <f>+E1045/C1045</f>
        <v>4.5336850664555244E-4</v>
      </c>
      <c r="K1045" s="1">
        <f>IF(E1045&gt;0,1,0)</f>
        <v>1</v>
      </c>
      <c r="L1045" s="1">
        <f>IF(E1045&lt;0,1,0)</f>
        <v>0</v>
      </c>
    </row>
    <row r="1046" spans="1:12">
      <c r="A1046" s="8">
        <v>45330</v>
      </c>
      <c r="B1046" s="3">
        <v>32737786</v>
      </c>
      <c r="C1046" s="5">
        <v>26.724699999999999</v>
      </c>
      <c r="D1046" s="5">
        <v>26.695</v>
      </c>
      <c r="E1046" s="2">
        <f>(D1046-C1046)</f>
        <v>-2.9699999999998283E-2</v>
      </c>
      <c r="F1046" s="4">
        <f>+E1046/C1046</f>
        <v>-1.1113314648994483E-3</v>
      </c>
      <c r="K1046" s="1">
        <f>IF(E1046&gt;0,1,0)</f>
        <v>0</v>
      </c>
      <c r="L1046" s="1">
        <f>IF(E1046&lt;0,1,0)</f>
        <v>1</v>
      </c>
    </row>
    <row r="1047" spans="1:12">
      <c r="A1047" s="8">
        <v>45331</v>
      </c>
      <c r="B1047" s="3">
        <v>32850006.829999998</v>
      </c>
      <c r="C1047" s="5">
        <v>26.816299999999998</v>
      </c>
      <c r="D1047" s="5">
        <v>26.715</v>
      </c>
      <c r="E1047" s="2">
        <f>(D1047-C1047)</f>
        <v>-0.10129999999999839</v>
      </c>
      <c r="F1047" s="4">
        <f>+E1047/C1047</f>
        <v>-3.7775532045807364E-3</v>
      </c>
      <c r="K1047" s="1">
        <f>IF(E1047&gt;0,1,0)</f>
        <v>0</v>
      </c>
      <c r="L1047" s="1">
        <f>IF(E1047&lt;0,1,0)</f>
        <v>1</v>
      </c>
    </row>
    <row r="1048" spans="1:12">
      <c r="A1048" s="8">
        <v>45334</v>
      </c>
      <c r="B1048" s="3">
        <v>32887321.5</v>
      </c>
      <c r="C1048" s="5">
        <v>26.846800000000002</v>
      </c>
      <c r="D1048" s="5">
        <v>26.827998999999998</v>
      </c>
      <c r="E1048" s="2">
        <f>(D1048-C1048)</f>
        <v>-1.8801000000003398E-2</v>
      </c>
      <c r="F1048" s="4">
        <f>+E1048/C1048</f>
        <v>-7.0030692671019994E-4</v>
      </c>
      <c r="K1048" s="1">
        <f>IF(E1048&gt;0,1,0)</f>
        <v>0</v>
      </c>
      <c r="L1048" s="1">
        <f>IF(E1048&lt;0,1,0)</f>
        <v>1</v>
      </c>
    </row>
    <row r="1049" spans="1:12">
      <c r="A1049" s="8">
        <v>45335</v>
      </c>
      <c r="B1049" s="3">
        <v>32546096.25</v>
      </c>
      <c r="C1049" s="5">
        <v>26.568200000000001</v>
      </c>
      <c r="D1049" s="5">
        <v>26.440999999999999</v>
      </c>
      <c r="E1049" s="2">
        <f>(D1049-C1049)</f>
        <v>-0.12720000000000198</v>
      </c>
      <c r="F1049" s="4">
        <f>+E1049/C1049</f>
        <v>-4.7876785028719282E-3</v>
      </c>
      <c r="K1049" s="1">
        <f>IF(E1049&gt;0,1,0)</f>
        <v>0</v>
      </c>
      <c r="L1049" s="1">
        <f>IF(E1049&lt;0,1,0)</f>
        <v>1</v>
      </c>
    </row>
    <row r="1050" spans="1:12">
      <c r="A1050" s="8">
        <v>45336</v>
      </c>
      <c r="B1050" s="3">
        <v>32757625.289999999</v>
      </c>
      <c r="C1050" s="5">
        <v>26.7409</v>
      </c>
      <c r="D1050" s="5">
        <v>26.635000000000002</v>
      </c>
      <c r="E1050" s="2">
        <f>(D1050-C1050)</f>
        <v>-0.10589999999999833</v>
      </c>
      <c r="F1050" s="4">
        <f>+E1050/C1050</f>
        <v>-3.9602257216473013E-3</v>
      </c>
      <c r="K1050" s="1">
        <f>IF(E1050&gt;0,1,0)</f>
        <v>0</v>
      </c>
      <c r="L1050" s="1">
        <f>IF(E1050&lt;0,1,0)</f>
        <v>1</v>
      </c>
    </row>
    <row r="1051" spans="1:12">
      <c r="A1051" s="8">
        <v>45337</v>
      </c>
      <c r="B1051" s="3">
        <v>32935791.239999998</v>
      </c>
      <c r="C1051" s="5">
        <v>26.886399999999998</v>
      </c>
      <c r="D1051" s="5">
        <v>26.825001</v>
      </c>
      <c r="E1051" s="2">
        <f>(D1051-C1051)</f>
        <v>-6.1398999999997983E-2</v>
      </c>
      <c r="F1051" s="4">
        <f>+E1051/C1051</f>
        <v>-2.2836452630325362E-3</v>
      </c>
      <c r="K1051" s="1">
        <f>IF(E1051&gt;0,1,0)</f>
        <v>0</v>
      </c>
      <c r="L1051" s="1">
        <f>IF(E1051&lt;0,1,0)</f>
        <v>1</v>
      </c>
    </row>
    <row r="1052" spans="1:12">
      <c r="A1052" s="8">
        <v>45338</v>
      </c>
      <c r="B1052" s="3">
        <v>32843207.559999999</v>
      </c>
      <c r="C1052" s="5">
        <v>26.8108</v>
      </c>
      <c r="D1052" s="5">
        <v>26.789000000000001</v>
      </c>
      <c r="E1052" s="2">
        <f>(D1052-C1052)</f>
        <v>-2.1799999999998931E-2</v>
      </c>
      <c r="F1052" s="4">
        <f>+E1052/C1052</f>
        <v>-8.1310516657462405E-4</v>
      </c>
      <c r="K1052" s="1">
        <f>IF(E1052&gt;0,1,0)</f>
        <v>0</v>
      </c>
      <c r="L1052" s="1">
        <f>IF(E1052&lt;0,1,0)</f>
        <v>1</v>
      </c>
    </row>
    <row r="1053" spans="1:12">
      <c r="A1053" s="8">
        <v>45342</v>
      </c>
      <c r="B1053" s="3">
        <v>32799850.219999999</v>
      </c>
      <c r="C1053" s="5">
        <v>26.775400000000001</v>
      </c>
      <c r="D1053" s="5">
        <v>26.745000999999998</v>
      </c>
      <c r="E1053" s="2">
        <f>(D1053-C1053)</f>
        <v>-3.0399000000002729E-2</v>
      </c>
      <c r="F1053" s="4">
        <f>+E1053/C1053</f>
        <v>-1.1353331789628811E-3</v>
      </c>
      <c r="K1053" s="1">
        <f>IF(E1053&gt;0,1,0)</f>
        <v>0</v>
      </c>
      <c r="L1053" s="1">
        <f>IF(E1053&lt;0,1,0)</f>
        <v>1</v>
      </c>
    </row>
    <row r="1054" spans="1:12">
      <c r="A1054" s="8">
        <v>45343</v>
      </c>
      <c r="B1054" s="3">
        <v>32801879.390000001</v>
      </c>
      <c r="C1054" s="5">
        <v>26.777000000000001</v>
      </c>
      <c r="D1054" s="5">
        <v>26.736999999999998</v>
      </c>
      <c r="E1054" s="2">
        <f>(D1054-C1054)</f>
        <v>-4.00000000000027E-2</v>
      </c>
      <c r="F1054" s="4">
        <f>+E1054/C1054</f>
        <v>-1.4938193225530381E-3</v>
      </c>
      <c r="K1054" s="1">
        <f>IF(E1054&gt;0,1,0)</f>
        <v>0</v>
      </c>
      <c r="L1054" s="1">
        <f>IF(E1054&lt;0,1,0)</f>
        <v>1</v>
      </c>
    </row>
    <row r="1055" spans="1:12">
      <c r="A1055" s="8">
        <v>45344</v>
      </c>
      <c r="B1055" s="3">
        <v>32994122.59</v>
      </c>
      <c r="C1055" s="5">
        <v>26.934000000000001</v>
      </c>
      <c r="D1055" s="5">
        <v>26.937000000000001</v>
      </c>
      <c r="E1055" s="2">
        <f>(D1055-C1055)</f>
        <v>3.0000000000001137E-3</v>
      </c>
      <c r="F1055" s="4">
        <f>+E1055/C1055</f>
        <v>1.1138338159946958E-4</v>
      </c>
      <c r="K1055" s="1">
        <f>IF(E1055&gt;0,1,0)</f>
        <v>1</v>
      </c>
      <c r="L1055" s="1">
        <f>IF(E1055&lt;0,1,0)</f>
        <v>0</v>
      </c>
    </row>
    <row r="1056" spans="1:12">
      <c r="A1056" s="8">
        <v>45345</v>
      </c>
      <c r="B1056" s="3">
        <v>32947637.870000001</v>
      </c>
      <c r="C1056" s="5">
        <v>26.896000000000001</v>
      </c>
      <c r="D1056" s="5">
        <v>26.872999</v>
      </c>
      <c r="E1056" s="2">
        <f>(D1056-C1056)</f>
        <v>-2.3001000000000715E-2</v>
      </c>
      <c r="F1056" s="4">
        <f>+E1056/C1056</f>
        <v>-8.5518292682929486E-4</v>
      </c>
      <c r="K1056" s="1">
        <f>IF(E1056&gt;0,1,0)</f>
        <v>0</v>
      </c>
      <c r="L1056" s="1">
        <f>IF(E1056&lt;0,1,0)</f>
        <v>1</v>
      </c>
    </row>
    <row r="1057" spans="1:12">
      <c r="A1057" s="8">
        <v>45348</v>
      </c>
      <c r="B1057" s="3">
        <v>32969801.359999999</v>
      </c>
      <c r="C1057" s="5">
        <v>26.914100000000001</v>
      </c>
      <c r="D1057" s="5">
        <v>26.92</v>
      </c>
      <c r="E1057" s="2">
        <f>(D1057-C1057)</f>
        <v>5.9000000000004604E-3</v>
      </c>
      <c r="F1057" s="4">
        <f>+E1057/C1057</f>
        <v>2.1921595000391839E-4</v>
      </c>
      <c r="K1057" s="1">
        <f>IF(E1057&gt;0,1,0)</f>
        <v>1</v>
      </c>
      <c r="L1057" s="1">
        <f>IF(E1057&lt;0,1,0)</f>
        <v>0</v>
      </c>
    </row>
    <row r="1058" spans="1:12">
      <c r="A1058" s="8">
        <v>45349</v>
      </c>
      <c r="B1058" s="3">
        <v>33051923.460000001</v>
      </c>
      <c r="C1058" s="5">
        <v>26.981200000000001</v>
      </c>
      <c r="D1058" s="5">
        <v>26.965</v>
      </c>
      <c r="E1058" s="2">
        <f>(D1058-C1058)</f>
        <v>-1.6200000000001324E-2</v>
      </c>
      <c r="F1058" s="4">
        <f>+E1058/C1058</f>
        <v>-6.0041806887763788E-4</v>
      </c>
      <c r="K1058" s="1">
        <f>IF(E1058&gt;0,1,0)</f>
        <v>0</v>
      </c>
      <c r="L1058" s="1">
        <f>IF(E1058&lt;0,1,0)</f>
        <v>1</v>
      </c>
    </row>
    <row r="1059" spans="1:12">
      <c r="A1059" s="8">
        <v>45350</v>
      </c>
      <c r="B1059" s="3">
        <v>32981841.75</v>
      </c>
      <c r="C1059" s="5">
        <v>26.923999999999999</v>
      </c>
      <c r="D1059" s="5">
        <v>26.775998999999999</v>
      </c>
      <c r="E1059" s="2">
        <f>(D1059-C1059)</f>
        <v>-0.14800100000000072</v>
      </c>
      <c r="F1059" s="4">
        <f>+E1059/C1059</f>
        <v>-5.4969915317189394E-3</v>
      </c>
      <c r="K1059" s="1">
        <f>IF(E1059&gt;0,1,0)</f>
        <v>0</v>
      </c>
      <c r="L1059" s="1">
        <f>IF(E1059&lt;0,1,0)</f>
        <v>1</v>
      </c>
    </row>
    <row r="1060" spans="1:12">
      <c r="A1060" s="8">
        <v>45351</v>
      </c>
      <c r="B1060" s="3">
        <v>35053713.109999999</v>
      </c>
      <c r="C1060" s="5">
        <v>26.964400000000001</v>
      </c>
      <c r="D1060" s="5">
        <v>26.974001000000001</v>
      </c>
      <c r="E1060" s="2">
        <f>(D1060-C1060)</f>
        <v>9.6009999999999707E-3</v>
      </c>
      <c r="F1060" s="4">
        <f>+E1060/C1060</f>
        <v>3.5606206702170159E-4</v>
      </c>
      <c r="G1060" s="1">
        <f>SUM(K809:K1060)</f>
        <v>91</v>
      </c>
      <c r="H1060" s="1">
        <f>SUM(L809:L1060)</f>
        <v>161</v>
      </c>
      <c r="K1060" s="1">
        <f>IF(E1060&gt;0,1,0)</f>
        <v>1</v>
      </c>
      <c r="L1060" s="1">
        <f>IF(E1060&lt;0,1,0)</f>
        <v>0</v>
      </c>
    </row>
    <row r="1061" spans="1:12">
      <c r="A1061" s="6">
        <v>45352</v>
      </c>
      <c r="B1061" s="3">
        <v>35250037.359999999</v>
      </c>
      <c r="C1061" s="5">
        <v>27.115400000000001</v>
      </c>
      <c r="D1061" s="5">
        <v>27.094999000000001</v>
      </c>
      <c r="E1061" s="2">
        <f>(D1061-C1061)</f>
        <v>-2.0400999999999669E-2</v>
      </c>
      <c r="F1061" s="4">
        <f>+E1061/C1061</f>
        <v>-7.5237687808402858E-4</v>
      </c>
      <c r="K1061" s="1">
        <f>IF(E1061&gt;0,1,0)</f>
        <v>0</v>
      </c>
      <c r="L1061" s="1">
        <f>IF(E1061&lt;0,1,0)</f>
        <v>1</v>
      </c>
    </row>
    <row r="1062" spans="1:12">
      <c r="A1062" s="6">
        <v>45355</v>
      </c>
      <c r="B1062" s="3">
        <v>35230320.030000001</v>
      </c>
      <c r="C1062" s="5">
        <v>27.100200000000001</v>
      </c>
      <c r="D1062" s="5">
        <v>27.030000999999999</v>
      </c>
      <c r="E1062" s="2">
        <f>(D1062-C1062)</f>
        <v>-7.0199000000002343E-2</v>
      </c>
      <c r="F1062" s="4">
        <f>+E1062/C1062</f>
        <v>-2.5903498867167894E-3</v>
      </c>
      <c r="K1062" s="1">
        <f>IF(E1062&gt;0,1,0)</f>
        <v>0</v>
      </c>
      <c r="L1062" s="1">
        <f>IF(E1062&lt;0,1,0)</f>
        <v>1</v>
      </c>
    </row>
    <row r="1063" spans="1:12">
      <c r="A1063" s="6">
        <v>45356</v>
      </c>
      <c r="B1063" s="3">
        <v>35052401.880000003</v>
      </c>
      <c r="C1063" s="5">
        <v>26.9634</v>
      </c>
      <c r="D1063" s="5">
        <v>26.938998999999999</v>
      </c>
      <c r="E1063" s="2">
        <f>(D1063-C1063)</f>
        <v>-2.4401000000001005E-2</v>
      </c>
      <c r="F1063" s="4">
        <f>+E1063/C1063</f>
        <v>-9.0496747442833636E-4</v>
      </c>
      <c r="K1063" s="1">
        <f>IF(E1063&gt;0,1,0)</f>
        <v>0</v>
      </c>
      <c r="L1063" s="1">
        <f>IF(E1063&lt;0,1,0)</f>
        <v>1</v>
      </c>
    </row>
    <row r="1064" spans="1:12">
      <c r="A1064" s="6">
        <v>45357</v>
      </c>
      <c r="B1064" s="3">
        <v>35154187.170000002</v>
      </c>
      <c r="C1064" s="5">
        <v>27.041699999999999</v>
      </c>
      <c r="D1064" s="5">
        <v>27.040001</v>
      </c>
      <c r="E1064" s="2">
        <f>(D1064-C1064)</f>
        <v>-1.6989999999985628E-3</v>
      </c>
      <c r="F1064" s="4">
        <f>+E1064/C1064</f>
        <v>-6.2828890195459707E-5</v>
      </c>
      <c r="K1064" s="1">
        <f>IF(E1064&gt;0,1,0)</f>
        <v>0</v>
      </c>
      <c r="L1064" s="1">
        <f>IF(E1064&lt;0,1,0)</f>
        <v>1</v>
      </c>
    </row>
    <row r="1065" spans="1:12">
      <c r="A1065" s="6">
        <v>45358</v>
      </c>
      <c r="B1065" s="3">
        <v>35408945.700000003</v>
      </c>
      <c r="C1065" s="5">
        <v>27.2377</v>
      </c>
      <c r="D1065" s="5">
        <v>27.222999999999999</v>
      </c>
      <c r="E1065" s="2">
        <f>(D1065-C1065)</f>
        <v>-1.4700000000001268E-2</v>
      </c>
      <c r="F1065" s="4">
        <f>+E1065/C1065</f>
        <v>-5.3969314589709361E-4</v>
      </c>
      <c r="K1065" s="1">
        <f>IF(E1065&gt;0,1,0)</f>
        <v>0</v>
      </c>
      <c r="L1065" s="1">
        <f>IF(E1065&lt;0,1,0)</f>
        <v>1</v>
      </c>
    </row>
    <row r="1066" spans="1:12">
      <c r="A1066" s="6">
        <v>45359</v>
      </c>
      <c r="B1066" s="3">
        <v>35346024.090000004</v>
      </c>
      <c r="C1066" s="5">
        <v>27.1892</v>
      </c>
      <c r="D1066" s="5">
        <v>27.17</v>
      </c>
      <c r="E1066" s="2">
        <f>(D1066-C1066)</f>
        <v>-1.9199999999997885E-2</v>
      </c>
      <c r="F1066" s="4">
        <f>+E1066/C1066</f>
        <v>-7.0616274108829553E-4</v>
      </c>
      <c r="K1066" s="1">
        <f>IF(E1066&gt;0,1,0)</f>
        <v>0</v>
      </c>
      <c r="L1066" s="1">
        <f>IF(E1066&lt;0,1,0)</f>
        <v>1</v>
      </c>
    </row>
    <row r="1067" spans="1:12">
      <c r="A1067" s="6">
        <v>45362</v>
      </c>
      <c r="B1067" s="3">
        <v>35229181.770000003</v>
      </c>
      <c r="C1067" s="5">
        <v>27.099399999999999</v>
      </c>
      <c r="D1067" s="5">
        <v>26.968</v>
      </c>
      <c r="E1067" s="2">
        <f>(D1067-C1067)</f>
        <v>-0.1313999999999993</v>
      </c>
      <c r="F1067" s="4">
        <f>+E1067/C1067</f>
        <v>-4.8488158409411017E-3</v>
      </c>
      <c r="K1067" s="1">
        <f>IF(E1067&gt;0,1,0)</f>
        <v>0</v>
      </c>
      <c r="L1067" s="1">
        <f>IF(E1067&lt;0,1,0)</f>
        <v>1</v>
      </c>
    </row>
    <row r="1068" spans="1:12">
      <c r="A1068" s="6">
        <v>45363</v>
      </c>
      <c r="B1068" s="3">
        <v>35379907.450000003</v>
      </c>
      <c r="C1068" s="5">
        <v>27.215299999999999</v>
      </c>
      <c r="D1068" s="5">
        <v>27.209999</v>
      </c>
      <c r="E1068" s="2">
        <f>(D1068-C1068)</f>
        <v>-5.300999999999334E-3</v>
      </c>
      <c r="F1068" s="4">
        <f>+E1068/C1068</f>
        <v>-1.9478014205242397E-4</v>
      </c>
      <c r="K1068" s="1">
        <f>IF(E1068&gt;0,1,0)</f>
        <v>0</v>
      </c>
      <c r="L1068" s="1">
        <f>IF(E1068&lt;0,1,0)</f>
        <v>1</v>
      </c>
    </row>
    <row r="1069" spans="1:12">
      <c r="A1069" s="6">
        <v>45364</v>
      </c>
      <c r="B1069" s="3">
        <v>35337356.82</v>
      </c>
      <c r="C1069" s="5">
        <v>27.182600000000001</v>
      </c>
      <c r="D1069" s="5">
        <v>27.166</v>
      </c>
      <c r="E1069" s="2">
        <f>(D1069-C1069)</f>
        <v>-1.6600000000000392E-2</v>
      </c>
      <c r="F1069" s="4">
        <f>+E1069/C1069</f>
        <v>-6.1068477629072984E-4</v>
      </c>
      <c r="K1069" s="1">
        <f>IF(E1069&gt;0,1,0)</f>
        <v>0</v>
      </c>
      <c r="L1069" s="1">
        <f>IF(E1069&lt;0,1,0)</f>
        <v>1</v>
      </c>
    </row>
    <row r="1070" spans="1:12">
      <c r="A1070" s="6">
        <v>45365</v>
      </c>
      <c r="B1070" s="3">
        <v>35210211.689999998</v>
      </c>
      <c r="C1070" s="5">
        <v>27.084800000000001</v>
      </c>
      <c r="D1070" s="5">
        <v>26.895</v>
      </c>
      <c r="E1070" s="2">
        <f>(D1070-C1070)</f>
        <v>-0.18980000000000175</v>
      </c>
      <c r="F1070" s="4">
        <f>+E1070/C1070</f>
        <v>-7.0076205103970397E-3</v>
      </c>
      <c r="K1070" s="1">
        <f>IF(E1070&gt;0,1,0)</f>
        <v>0</v>
      </c>
      <c r="L1070" s="1">
        <f>IF(E1070&lt;0,1,0)</f>
        <v>1</v>
      </c>
    </row>
    <row r="1071" spans="1:12">
      <c r="A1071" s="6">
        <v>12493</v>
      </c>
      <c r="B1071" s="3">
        <v>35120182.920000002</v>
      </c>
      <c r="C1071" s="5">
        <v>27.015499999999999</v>
      </c>
      <c r="D1071" s="5">
        <v>26.860001</v>
      </c>
      <c r="E1071" s="2">
        <f>(D1071-C1071)</f>
        <v>-0.15549899999999894</v>
      </c>
      <c r="F1071" s="4">
        <f>+E1071/C1071</f>
        <v>-5.7559178989838779E-3</v>
      </c>
      <c r="K1071" s="1">
        <f>IF(E1071&gt;0,1,0)</f>
        <v>0</v>
      </c>
      <c r="L1071" s="1">
        <f>IF(E1071&lt;0,1,0)</f>
        <v>1</v>
      </c>
    </row>
    <row r="1072" spans="1:12">
      <c r="A1072" s="6">
        <v>45369</v>
      </c>
      <c r="B1072" s="3">
        <v>35170138.68</v>
      </c>
      <c r="C1072" s="5">
        <v>27.053999999999998</v>
      </c>
      <c r="D1072" s="5">
        <v>27.030000999999999</v>
      </c>
      <c r="E1072" s="2">
        <f>(D1072-C1072)</f>
        <v>-2.3998999999999882E-2</v>
      </c>
      <c r="F1072" s="4">
        <f>+E1072/C1072</f>
        <v>-8.870776964589297E-4</v>
      </c>
      <c r="K1072" s="1">
        <f>IF(E1072&gt;0,1,0)</f>
        <v>0</v>
      </c>
      <c r="L1072" s="1">
        <f>IF(E1072&lt;0,1,0)</f>
        <v>1</v>
      </c>
    </row>
    <row r="1073" spans="1:12">
      <c r="A1073" s="6">
        <v>45370</v>
      </c>
      <c r="B1073" s="3">
        <v>35244646.270000003</v>
      </c>
      <c r="C1073" s="5">
        <v>27.1113</v>
      </c>
      <c r="D1073" s="5">
        <v>26.992999999999999</v>
      </c>
      <c r="E1073" s="2">
        <f>(D1073-C1073)</f>
        <v>-0.1183000000000014</v>
      </c>
      <c r="F1073" s="4">
        <f>+E1073/C1073</f>
        <v>-4.3634941887700481E-3</v>
      </c>
      <c r="K1073" s="1">
        <f>IF(E1073&gt;0,1,0)</f>
        <v>0</v>
      </c>
      <c r="L1073" s="1">
        <f>IF(E1073&lt;0,1,0)</f>
        <v>1</v>
      </c>
    </row>
    <row r="1074" spans="1:12">
      <c r="A1074" s="6">
        <v>45371</v>
      </c>
      <c r="B1074" s="3">
        <v>35512853.82</v>
      </c>
      <c r="C1074" s="5">
        <v>27.317599999999999</v>
      </c>
      <c r="D1074" s="5">
        <v>27.299999</v>
      </c>
      <c r="E1074" s="2">
        <f>(D1074-C1074)</f>
        <v>-1.760099999999909E-2</v>
      </c>
      <c r="F1074" s="4">
        <f>+E1074/C1074</f>
        <v>-6.4430989545198299E-4</v>
      </c>
      <c r="K1074" s="1">
        <f>IF(E1074&gt;0,1,0)</f>
        <v>0</v>
      </c>
      <c r="L1074" s="1">
        <f>IF(E1074&lt;0,1,0)</f>
        <v>1</v>
      </c>
    </row>
    <row r="1075" spans="1:12">
      <c r="A1075" s="6">
        <v>45372</v>
      </c>
      <c r="B1075" s="3">
        <v>35630790.170000002</v>
      </c>
      <c r="C1075" s="5">
        <v>27.408300000000001</v>
      </c>
      <c r="D1075" s="5">
        <v>27.415001</v>
      </c>
      <c r="E1075" s="2">
        <f>(D1075-C1075)</f>
        <v>6.7009999999996239E-3</v>
      </c>
      <c r="F1075" s="4">
        <f>+E1075/C1075</f>
        <v>2.4448798356700794E-4</v>
      </c>
      <c r="K1075" s="1">
        <f>IF(E1075&gt;0,1,0)</f>
        <v>1</v>
      </c>
      <c r="L1075" s="1">
        <f>IF(E1075&lt;0,1,0)</f>
        <v>0</v>
      </c>
    </row>
    <row r="1076" spans="1:12">
      <c r="A1076" s="6">
        <v>45373</v>
      </c>
      <c r="B1076" s="3">
        <v>35575393.920000002</v>
      </c>
      <c r="C1076" s="5">
        <v>27.3657</v>
      </c>
      <c r="D1076" s="5">
        <v>27.358999000000001</v>
      </c>
      <c r="E1076" s="2">
        <f>(D1076-C1076)</f>
        <v>-6.7009999999996239E-3</v>
      </c>
      <c r="F1076" s="4">
        <f>+E1076/C1076</f>
        <v>-2.4486857635652016E-4</v>
      </c>
      <c r="K1076" s="1">
        <f>IF(E1076&gt;0,1,0)</f>
        <v>0</v>
      </c>
      <c r="L1076" s="1">
        <f>IF(E1076&lt;0,1,0)</f>
        <v>1</v>
      </c>
    </row>
    <row r="1077" spans="1:12">
      <c r="A1077" s="6">
        <v>45376</v>
      </c>
      <c r="B1077" s="3">
        <v>35539212.640000001</v>
      </c>
      <c r="C1077" s="5">
        <v>27.337900000000001</v>
      </c>
      <c r="D1077" s="5">
        <v>27.275998999999999</v>
      </c>
      <c r="E1077" s="2">
        <f>(D1077-C1077)</f>
        <v>-6.1901000000002426E-2</v>
      </c>
      <c r="F1077" s="4">
        <f>+E1077/C1077</f>
        <v>-2.2642924291917969E-3</v>
      </c>
      <c r="K1077" s="1">
        <f>IF(E1077&gt;0,1,0)</f>
        <v>0</v>
      </c>
      <c r="L1077" s="1">
        <f>IF(E1077&lt;0,1,0)</f>
        <v>1</v>
      </c>
    </row>
    <row r="1078" spans="1:12">
      <c r="A1078" s="6">
        <v>45377</v>
      </c>
      <c r="B1078" s="3">
        <v>35183119.170000002</v>
      </c>
      <c r="C1078" s="5">
        <v>27.0639</v>
      </c>
      <c r="D1078" s="5">
        <v>27.084</v>
      </c>
      <c r="E1078" s="2">
        <f>(D1078-C1078)</f>
        <v>2.0099999999999341E-2</v>
      </c>
      <c r="F1078" s="4">
        <f>+E1078/C1078</f>
        <v>7.4268675246358948E-4</v>
      </c>
      <c r="K1078" s="1">
        <f>IF(E1078&gt;0,1,0)</f>
        <v>1</v>
      </c>
      <c r="L1078" s="1">
        <f>IF(E1078&lt;0,1,0)</f>
        <v>0</v>
      </c>
    </row>
    <row r="1079" spans="1:12">
      <c r="A1079" s="6">
        <v>45378</v>
      </c>
      <c r="B1079" s="3">
        <v>35355711.270000003</v>
      </c>
      <c r="C1079" s="5">
        <v>27.1967</v>
      </c>
      <c r="D1079" s="5">
        <v>27.17</v>
      </c>
      <c r="E1079" s="2">
        <f>(D1079-C1079)</f>
        <v>-2.669999999999817E-2</v>
      </c>
      <c r="F1079" s="4">
        <f>+E1079/C1079</f>
        <v>-9.8173675482680499E-4</v>
      </c>
      <c r="K1079" s="1">
        <f>IF(E1079&gt;0,1,0)</f>
        <v>0</v>
      </c>
      <c r="L1079" s="1">
        <f>IF(E1079&lt;0,1,0)</f>
        <v>1</v>
      </c>
    </row>
    <row r="1080" spans="1:12">
      <c r="A1080" s="6">
        <v>45379</v>
      </c>
      <c r="B1080" s="3">
        <v>35359544.340000004</v>
      </c>
      <c r="C1080" s="5">
        <v>27.1996</v>
      </c>
      <c r="D1080" s="5">
        <v>27.268999000000001</v>
      </c>
      <c r="E1080" s="2">
        <f>(D1080-C1080)</f>
        <v>6.9399000000000655E-2</v>
      </c>
      <c r="F1080" s="4">
        <f>+E1080/C1080</f>
        <v>2.5514713451668647E-3</v>
      </c>
      <c r="G1080" s="1">
        <f>SUM(K832:K1080)</f>
        <v>81</v>
      </c>
      <c r="H1080" s="1">
        <f>SUM(L832:L1080)</f>
        <v>168</v>
      </c>
      <c r="K1080" s="1">
        <f>IF(E1080&gt;0,1,0)</f>
        <v>1</v>
      </c>
      <c r="L1080" s="1">
        <f>IF(E1080&lt;0,1,0)</f>
        <v>0</v>
      </c>
    </row>
    <row r="1081" spans="1:12">
      <c r="A1081" s="6">
        <v>45383</v>
      </c>
      <c r="B1081" s="7">
        <v>35331114.840000004</v>
      </c>
      <c r="C1081" s="5">
        <v>27.177800000000001</v>
      </c>
      <c r="D1081" s="5">
        <v>27.173999999999999</v>
      </c>
      <c r="E1081" s="2">
        <f>(D1081-C1081)</f>
        <v>-3.8000000000018019E-3</v>
      </c>
      <c r="F1081" s="4">
        <f>+E1081/C1081</f>
        <v>-1.3982000014724525E-4</v>
      </c>
      <c r="K1081" s="1">
        <f>IF(E1081&gt;0,1,0)</f>
        <v>0</v>
      </c>
      <c r="L1081" s="1">
        <f>IF(E1081&lt;0,1,0)</f>
        <v>1</v>
      </c>
    </row>
    <row r="1082" spans="1:12">
      <c r="A1082" s="6">
        <v>45384</v>
      </c>
      <c r="B1082" s="7">
        <v>35168164.18</v>
      </c>
      <c r="C1082" s="5">
        <v>27.052399999999999</v>
      </c>
      <c r="D1082" s="5">
        <v>27.040001</v>
      </c>
      <c r="E1082" s="2">
        <f>(D1082-C1082)</f>
        <v>-1.2398999999998495E-2</v>
      </c>
      <c r="F1082" s="4">
        <f>+E1082/C1082</f>
        <v>-4.5833271724499472E-4</v>
      </c>
      <c r="K1082" s="1">
        <f>IF(E1082&gt;0,1,0)</f>
        <v>0</v>
      </c>
      <c r="L1082" s="1">
        <f>IF(E1082&lt;0,1,0)</f>
        <v>1</v>
      </c>
    </row>
    <row r="1083" spans="1:12">
      <c r="A1083" s="6">
        <v>45385</v>
      </c>
      <c r="B1083" s="7">
        <v>35220634.109999999</v>
      </c>
      <c r="C1083" s="5">
        <v>27.0928</v>
      </c>
      <c r="D1083" s="5">
        <v>27.079000000000001</v>
      </c>
      <c r="E1083" s="2">
        <f>(D1083-C1083)</f>
        <v>-1.3799999999999812E-2</v>
      </c>
      <c r="F1083" s="4">
        <f>+E1083/C1083</f>
        <v>-5.0936042048071116E-4</v>
      </c>
      <c r="K1083" s="1">
        <f>IF(E1083&gt;0,1,0)</f>
        <v>0</v>
      </c>
      <c r="L1083" s="1">
        <f>IF(E1083&lt;0,1,0)</f>
        <v>1</v>
      </c>
    </row>
    <row r="1084" spans="1:12">
      <c r="A1084" s="6">
        <v>45386</v>
      </c>
      <c r="B1084" s="7">
        <v>34996841.759999998</v>
      </c>
      <c r="C1084" s="5">
        <v>26.9206</v>
      </c>
      <c r="D1084" s="5">
        <v>26.934999000000001</v>
      </c>
      <c r="E1084" s="2">
        <f>(D1084-C1084)</f>
        <v>1.4399000000000939E-2</v>
      </c>
      <c r="F1084" s="4">
        <f>+E1084/C1084</f>
        <v>5.3486920796716789E-4</v>
      </c>
      <c r="K1084" s="1">
        <f>IF(E1084&gt;0,1,0)</f>
        <v>1</v>
      </c>
      <c r="L1084" s="1">
        <f>IF(E1084&lt;0,1,0)</f>
        <v>0</v>
      </c>
    </row>
    <row r="1085" spans="1:12">
      <c r="A1085" s="6">
        <v>45387</v>
      </c>
      <c r="B1085" s="7">
        <v>35132772.890000001</v>
      </c>
      <c r="C1085" s="5">
        <v>27.025200000000002</v>
      </c>
      <c r="D1085" s="5">
        <v>27.002001</v>
      </c>
      <c r="E1085" s="2">
        <f>(D1085-C1085)</f>
        <v>-2.3199000000001746E-2</v>
      </c>
      <c r="F1085" s="4">
        <f>+E1085/C1085</f>
        <v>-8.5842102926164264E-4</v>
      </c>
      <c r="K1085" s="1">
        <f>IF(E1085&gt;0,1,0)</f>
        <v>0</v>
      </c>
      <c r="L1085" s="1">
        <f>IF(E1085&lt;0,1,0)</f>
        <v>1</v>
      </c>
    </row>
    <row r="1086" spans="1:12">
      <c r="A1086" s="6">
        <v>45390</v>
      </c>
      <c r="B1086" s="7">
        <v>35180408.479999997</v>
      </c>
      <c r="C1086" s="5">
        <v>27.061900000000001</v>
      </c>
      <c r="D1086" s="5">
        <v>27.065000999999999</v>
      </c>
      <c r="E1086" s="2">
        <f>(D1086-C1086)</f>
        <v>3.1009999999973559E-3</v>
      </c>
      <c r="F1086" s="4">
        <f>+E1086/C1086</f>
        <v>1.1458914562530184E-4</v>
      </c>
      <c r="K1086" s="1">
        <f>IF(E1086&gt;0,1,0)</f>
        <v>1</v>
      </c>
      <c r="L1086" s="1">
        <f>IF(E1086&lt;0,1,0)</f>
        <v>0</v>
      </c>
    </row>
    <row r="1087" spans="1:12">
      <c r="A1087" s="6">
        <v>45391</v>
      </c>
      <c r="B1087" s="7">
        <v>35249489.079999998</v>
      </c>
      <c r="C1087" s="5">
        <v>27.114999999999998</v>
      </c>
      <c r="D1087" s="5">
        <v>27.085999999999999</v>
      </c>
      <c r="E1087" s="2">
        <f>(D1087-C1087)</f>
        <v>-2.8999999999999915E-2</v>
      </c>
      <c r="F1087" s="4">
        <f>+E1087/C1087</f>
        <v>-1.0695187165775371E-3</v>
      </c>
      <c r="K1087" s="1">
        <f>IF(E1087&gt;0,1,0)</f>
        <v>0</v>
      </c>
      <c r="L1087" s="1">
        <f>IF(E1087&lt;0,1,0)</f>
        <v>1</v>
      </c>
    </row>
    <row r="1088" spans="1:12">
      <c r="A1088" s="6">
        <v>45392</v>
      </c>
      <c r="B1088" s="7">
        <v>34947851.32</v>
      </c>
      <c r="C1088" s="5">
        <v>26.882999999999999</v>
      </c>
      <c r="D1088" s="5">
        <v>26.865998999999999</v>
      </c>
      <c r="E1088" s="2">
        <f>(D1088-C1088)</f>
        <v>-1.7001000000000488E-2</v>
      </c>
      <c r="F1088" s="4">
        <f>+E1088/C1088</f>
        <v>-6.3240709742218087E-4</v>
      </c>
      <c r="K1088" s="1">
        <f>IF(E1088&gt;0,1,0)</f>
        <v>0</v>
      </c>
      <c r="L1088" s="1">
        <f>IF(E1088&lt;0,1,0)</f>
        <v>1</v>
      </c>
    </row>
    <row r="1089" spans="1:12">
      <c r="A1089" s="6">
        <v>45393</v>
      </c>
      <c r="B1089" s="7">
        <v>35104785.409999996</v>
      </c>
      <c r="C1089" s="5">
        <v>27.003699999999998</v>
      </c>
      <c r="D1089" s="5">
        <v>27.02</v>
      </c>
      <c r="E1089" s="2">
        <f>(D1089-C1089)</f>
        <v>1.6300000000001091E-2</v>
      </c>
      <c r="F1089" s="4">
        <f>+E1089/C1089</f>
        <v>6.036209852724291E-4</v>
      </c>
      <c r="K1089" s="1">
        <f>IF(E1089&gt;0,1,0)</f>
        <v>1</v>
      </c>
      <c r="L1089" s="1">
        <f>IF(E1089&lt;0,1,0)</f>
        <v>0</v>
      </c>
    </row>
    <row r="1090" spans="1:12">
      <c r="A1090" s="6">
        <v>45394</v>
      </c>
      <c r="B1090" s="7">
        <v>34845869.780000001</v>
      </c>
      <c r="C1090" s="5">
        <v>26.804500000000001</v>
      </c>
      <c r="D1090" s="5">
        <v>26.785</v>
      </c>
      <c r="E1090" s="2">
        <f>(D1090-C1090)</f>
        <v>-1.9500000000000739E-2</v>
      </c>
      <c r="F1090" s="4">
        <f>+E1090/C1090</f>
        <v>-7.2748978716263087E-4</v>
      </c>
      <c r="K1090" s="1">
        <f>IF(E1090&gt;0,1,0)</f>
        <v>0</v>
      </c>
      <c r="L1090" s="1">
        <f>IF(E1090&lt;0,1,0)</f>
        <v>1</v>
      </c>
    </row>
    <row r="1091" spans="1:12">
      <c r="A1091" s="6">
        <v>45397</v>
      </c>
      <c r="B1091" s="7">
        <v>34672536.119999997</v>
      </c>
      <c r="C1091" s="5">
        <v>26.671199999999999</v>
      </c>
      <c r="D1091" s="5">
        <v>26.719999000000001</v>
      </c>
      <c r="E1091" s="2">
        <f>(D1091-C1091)</f>
        <v>4.8799000000002479E-2</v>
      </c>
      <c r="F1091" s="4">
        <f>+E1091/C1091</f>
        <v>1.8296514592520202E-3</v>
      </c>
      <c r="K1091" s="1">
        <f>IF(E1091&gt;0,1,0)</f>
        <v>1</v>
      </c>
      <c r="L1091" s="1">
        <f>IF(E1091&lt;0,1,0)</f>
        <v>0</v>
      </c>
    </row>
    <row r="1092" spans="1:12">
      <c r="A1092" s="6">
        <v>45398</v>
      </c>
      <c r="B1092" s="7">
        <v>34540800.009999998</v>
      </c>
      <c r="C1092" s="5">
        <v>26.569800000000001</v>
      </c>
      <c r="D1092" s="5">
        <v>26.58</v>
      </c>
      <c r="E1092" s="2">
        <f>(D1092-C1092)</f>
        <v>1.0199999999997544E-2</v>
      </c>
      <c r="F1092" s="4">
        <f>+E1092/C1092</f>
        <v>3.8389449675938636E-4</v>
      </c>
      <c r="K1092" s="1">
        <f>IF(E1092&gt;0,1,0)</f>
        <v>1</v>
      </c>
      <c r="L1092" s="1">
        <f>IF(E1092&lt;0,1,0)</f>
        <v>0</v>
      </c>
    </row>
    <row r="1093" spans="1:12">
      <c r="A1093" s="6">
        <v>45399</v>
      </c>
      <c r="B1093" s="7">
        <v>34383019.299999997</v>
      </c>
      <c r="C1093" s="5">
        <v>26.448499999999999</v>
      </c>
      <c r="D1093" s="5">
        <v>26.441998999999999</v>
      </c>
      <c r="E1093" s="2">
        <f>(D1093-C1093)</f>
        <v>-6.50100000000009E-3</v>
      </c>
      <c r="F1093" s="4">
        <f>+E1093/C1093</f>
        <v>-2.4579843847477513E-4</v>
      </c>
      <c r="K1093" s="1">
        <f>IF(E1093&gt;0,1,0)</f>
        <v>0</v>
      </c>
      <c r="L1093" s="1">
        <f>IF(E1093&lt;0,1,0)</f>
        <v>1</v>
      </c>
    </row>
    <row r="1094" spans="1:12">
      <c r="A1094" s="6">
        <v>45400</v>
      </c>
      <c r="B1094" s="7">
        <v>29056399.629999999</v>
      </c>
      <c r="C1094" s="5">
        <v>26.414899999999999</v>
      </c>
      <c r="D1094" s="5">
        <v>26.415001</v>
      </c>
      <c r="E1094" s="2">
        <f>(D1094-C1094)</f>
        <v>1.010000000007949E-4</v>
      </c>
      <c r="F1094" s="4">
        <f>+E1094/C1094</f>
        <v>3.8235995593697078E-6</v>
      </c>
      <c r="K1094" s="1">
        <f>IF(E1094&gt;0,1,0)</f>
        <v>1</v>
      </c>
      <c r="L1094" s="1">
        <f>IF(E1094&lt;0,1,0)</f>
        <v>0</v>
      </c>
    </row>
    <row r="1095" spans="1:12">
      <c r="A1095" s="6">
        <v>45401</v>
      </c>
      <c r="B1095" s="7">
        <v>28311321.600000001</v>
      </c>
      <c r="C1095" s="5">
        <v>26.336099999999998</v>
      </c>
      <c r="D1095" s="5">
        <v>26.309999000000001</v>
      </c>
      <c r="E1095" s="2">
        <f>(D1095-C1095)</f>
        <v>-2.6100999999997043E-2</v>
      </c>
      <c r="F1095" s="4">
        <f>+E1095/C1095</f>
        <v>-9.9107308978918832E-4</v>
      </c>
      <c r="K1095" s="1">
        <f>IF(E1095&gt;0,1,0)</f>
        <v>0</v>
      </c>
      <c r="L1095" s="1">
        <f>IF(E1095&lt;0,1,0)</f>
        <v>1</v>
      </c>
    </row>
    <row r="1096" spans="1:12">
      <c r="A1096" s="6">
        <v>45404</v>
      </c>
      <c r="B1096" s="7">
        <v>28490621.370000001</v>
      </c>
      <c r="C1096" s="5">
        <v>26.5029</v>
      </c>
      <c r="D1096" s="5">
        <v>26.504999000000002</v>
      </c>
      <c r="E1096" s="2">
        <f>(D1096-C1096)</f>
        <v>2.0990000000011833E-3</v>
      </c>
      <c r="F1096" s="4">
        <f>+E1096/C1096</f>
        <v>7.9198880122597276E-5</v>
      </c>
      <c r="K1096" s="1">
        <f>IF(E1096&gt;0,1,0)</f>
        <v>1</v>
      </c>
      <c r="L1096" s="1">
        <f>IF(E1096&lt;0,1,0)</f>
        <v>0</v>
      </c>
    </row>
    <row r="1097" spans="1:12">
      <c r="A1097" s="6">
        <v>45405</v>
      </c>
      <c r="B1097" s="7">
        <v>28676300.48</v>
      </c>
      <c r="C1097" s="5">
        <v>26.675599999999999</v>
      </c>
      <c r="D1097" s="5">
        <v>26.686001000000001</v>
      </c>
      <c r="E1097" s="2">
        <f>(D1097-C1097)</f>
        <v>1.0401000000001659E-2</v>
      </c>
      <c r="F1097" s="4">
        <f>+E1097/C1097</f>
        <v>3.8990688119486196E-4</v>
      </c>
      <c r="K1097" s="1">
        <f>IF(E1097&gt;0,1,0)</f>
        <v>1</v>
      </c>
      <c r="L1097" s="1">
        <f>IF(E1097&lt;0,1,0)</f>
        <v>0</v>
      </c>
    </row>
    <row r="1098" spans="1:12">
      <c r="A1098" s="6">
        <v>45406</v>
      </c>
      <c r="B1098" s="7">
        <v>28705772.5</v>
      </c>
      <c r="C1098" s="5">
        <v>26.702999999999999</v>
      </c>
      <c r="D1098" s="5">
        <v>26.690000999999999</v>
      </c>
      <c r="E1098" s="2">
        <f>(D1098-C1098)</f>
        <v>-1.2999000000000649E-2</v>
      </c>
      <c r="F1098" s="4">
        <f>+E1098/C1098</f>
        <v>-4.8679923604091858E-4</v>
      </c>
      <c r="K1098" s="1">
        <f>IF(E1098&gt;0,1,0)</f>
        <v>0</v>
      </c>
      <c r="L1098" s="1">
        <f>IF(E1098&lt;0,1,0)</f>
        <v>1</v>
      </c>
    </row>
    <row r="1099" spans="1:12">
      <c r="A1099" s="6">
        <v>45407</v>
      </c>
      <c r="B1099" s="7">
        <v>28593282.010000002</v>
      </c>
      <c r="C1099" s="5">
        <v>26.598400000000002</v>
      </c>
      <c r="D1099" s="5">
        <v>26.594999000000001</v>
      </c>
      <c r="E1099" s="2">
        <f>(D1099-C1099)</f>
        <v>-3.4010000000002094E-3</v>
      </c>
      <c r="F1099" s="4">
        <f>+E1099/C1099</f>
        <v>-1.2786483397498379E-4</v>
      </c>
      <c r="K1099" s="1">
        <f>IF(E1099&gt;0,1,0)</f>
        <v>0</v>
      </c>
      <c r="L1099" s="1">
        <f>IF(E1099&lt;0,1,0)</f>
        <v>1</v>
      </c>
    </row>
    <row r="1100" spans="1:12">
      <c r="A1100" s="6">
        <v>45408</v>
      </c>
      <c r="B1100" s="7">
        <v>28791399.609999999</v>
      </c>
      <c r="C1100" s="5">
        <v>26.782699999999998</v>
      </c>
      <c r="D1100" s="5">
        <v>26.778998999999999</v>
      </c>
      <c r="E1100" s="2">
        <f>(D1100-C1100)</f>
        <v>-3.7009999999995102E-3</v>
      </c>
      <c r="F1100" s="4">
        <f>+E1100/C1100</f>
        <v>-1.3818621722229313E-4</v>
      </c>
      <c r="K1100" s="1">
        <f>IF(E1100&gt;0,1,0)</f>
        <v>0</v>
      </c>
      <c r="L1100" s="1">
        <f>IF(E1100&lt;0,1,0)</f>
        <v>1</v>
      </c>
    </row>
    <row r="1101" spans="1:12">
      <c r="A1101" s="6">
        <v>45411</v>
      </c>
      <c r="B1101" s="7">
        <v>28851222.93</v>
      </c>
      <c r="C1101" s="5">
        <v>26.8383</v>
      </c>
      <c r="D1101" s="5">
        <v>26.830998999999998</v>
      </c>
      <c r="E1101" s="2">
        <f>(D1101-C1101)</f>
        <v>-7.3010000000017783E-3</v>
      </c>
      <c r="F1101" s="4">
        <f>+E1101/C1101</f>
        <v>-2.7203660440496523E-4</v>
      </c>
      <c r="K1101" s="1">
        <f>IF(E1101&gt;0,1,0)</f>
        <v>0</v>
      </c>
      <c r="L1101" s="1">
        <f>IF(E1101&lt;0,1,0)</f>
        <v>1</v>
      </c>
    </row>
    <row r="1102" spans="1:12">
      <c r="A1102" s="6">
        <v>45412</v>
      </c>
      <c r="B1102" s="7">
        <v>28606850.260000002</v>
      </c>
      <c r="C1102" s="5">
        <v>26.611000000000001</v>
      </c>
      <c r="D1102" s="5">
        <v>26.582999999999998</v>
      </c>
      <c r="E1102" s="2">
        <f>(D1102-C1102)</f>
        <v>-2.8000000000002245E-2</v>
      </c>
      <c r="F1102" s="4">
        <f>+E1102/C1102</f>
        <v>-1.0521964601105649E-3</v>
      </c>
      <c r="G1102" s="1">
        <f>SUM(K851:K1102)</f>
        <v>83</v>
      </c>
      <c r="H1102" s="1">
        <f>SUM(L851:L1102)</f>
        <v>169</v>
      </c>
      <c r="K1102" s="1">
        <f>IF(E1102&gt;0,1,0)</f>
        <v>0</v>
      </c>
      <c r="L1102" s="1">
        <f>IF(E1102&lt;0,1,0)</f>
        <v>1</v>
      </c>
    </row>
    <row r="1103" spans="1:12">
      <c r="A1103" s="6">
        <v>45413</v>
      </c>
      <c r="B1103" s="7">
        <v>28558755.98</v>
      </c>
      <c r="C1103" s="5">
        <v>26.566299999999998</v>
      </c>
      <c r="D1103" s="5">
        <v>26.614999999999998</v>
      </c>
      <c r="E1103" s="2">
        <f>(D1103-C1103)</f>
        <v>4.8700000000000188E-2</v>
      </c>
      <c r="F1103" s="4">
        <f>+E1103/C1103</f>
        <v>1.8331495164927065E-3</v>
      </c>
      <c r="K1103" s="1">
        <f>IF(E1103&gt;0,1,0)</f>
        <v>1</v>
      </c>
      <c r="L1103" s="1">
        <f>IF(E1103&lt;0,1,0)</f>
        <v>0</v>
      </c>
    </row>
    <row r="1104" spans="1:12">
      <c r="A1104" s="6">
        <v>45414</v>
      </c>
      <c r="B1104" s="7">
        <v>28819118.969999999</v>
      </c>
      <c r="C1104" s="5">
        <v>26.808499999999999</v>
      </c>
      <c r="D1104" s="5">
        <v>26.74</v>
      </c>
      <c r="E1104" s="2">
        <f>(D1104-C1104)</f>
        <v>-6.8500000000000227E-2</v>
      </c>
      <c r="F1104" s="4">
        <f>+E1104/C1104</f>
        <v>-2.555159744111018E-3</v>
      </c>
      <c r="K1104" s="1">
        <f>IF(E1104&gt;0,1,0)</f>
        <v>0</v>
      </c>
      <c r="L1104" s="1">
        <f>IF(E1104&lt;0,1,0)</f>
        <v>1</v>
      </c>
    </row>
    <row r="1105" spans="1:12">
      <c r="A1105" s="6">
        <v>45415</v>
      </c>
      <c r="B1105" s="7">
        <v>29033398.489999998</v>
      </c>
      <c r="C1105" s="5">
        <v>27.0078</v>
      </c>
      <c r="D1105" s="5">
        <v>26.889999</v>
      </c>
      <c r="E1105" s="2">
        <f>(D1105-C1105)</f>
        <v>-0.11780100000000004</v>
      </c>
      <c r="F1105" s="4">
        <f>+E1105/C1105</f>
        <v>-4.3617399417945945E-3</v>
      </c>
      <c r="K1105" s="1">
        <f>IF(E1105&gt;0,1,0)</f>
        <v>0</v>
      </c>
      <c r="L1105" s="1">
        <f>IF(E1105&lt;0,1,0)</f>
        <v>1</v>
      </c>
    </row>
    <row r="1106" spans="1:12">
      <c r="A1106" s="6">
        <v>45418</v>
      </c>
      <c r="B1106" s="7">
        <v>29171622.59</v>
      </c>
      <c r="C1106" s="5">
        <v>27.136399999999998</v>
      </c>
      <c r="D1106" s="5">
        <v>27.08</v>
      </c>
      <c r="E1106" s="2">
        <f>(D1106-C1106)</f>
        <v>-5.6400000000000006E-2</v>
      </c>
      <c r="F1106" s="4">
        <f>+E1106/C1106</f>
        <v>-2.0783891746878735E-3</v>
      </c>
      <c r="K1106" s="1">
        <f>IF(E1106&gt;0,1,0)</f>
        <v>0</v>
      </c>
      <c r="L1106" s="1">
        <f>IF(E1106&lt;0,1,0)</f>
        <v>1</v>
      </c>
    </row>
    <row r="1107" spans="1:12">
      <c r="A1107" s="6">
        <v>45419</v>
      </c>
      <c r="B1107" s="7">
        <v>29203955.960000001</v>
      </c>
      <c r="C1107" s="5">
        <v>27.166499999999999</v>
      </c>
      <c r="D1107" s="5">
        <v>27.135000000000002</v>
      </c>
      <c r="E1107" s="2">
        <f>(D1107-C1107)</f>
        <v>-3.1499999999997641E-2</v>
      </c>
      <c r="F1107" s="4">
        <f>+E1107/C1107</f>
        <v>-1.1595163160509319E-3</v>
      </c>
      <c r="K1107" s="1">
        <f>IF(E1107&gt;0,1,0)</f>
        <v>0</v>
      </c>
      <c r="L1107" s="1">
        <f>IF(E1107&lt;0,1,0)</f>
        <v>1</v>
      </c>
    </row>
    <row r="1108" spans="1:12">
      <c r="A1108" s="6">
        <v>45420</v>
      </c>
      <c r="B1108" s="7">
        <v>29192468.23</v>
      </c>
      <c r="C1108" s="5">
        <v>27.155799999999999</v>
      </c>
      <c r="D1108" s="5">
        <v>27.106999999999999</v>
      </c>
      <c r="E1108" s="2">
        <f>(D1108-C1108)</f>
        <v>-4.8799999999999955E-2</v>
      </c>
      <c r="F1108" s="4">
        <f>+E1108/C1108</f>
        <v>-1.7970378335383217E-3</v>
      </c>
      <c r="K1108" s="1">
        <f>IF(E1108&gt;0,1,0)</f>
        <v>0</v>
      </c>
      <c r="L1108" s="1">
        <f>IF(E1108&lt;0,1,0)</f>
        <v>1</v>
      </c>
    </row>
    <row r="1109" spans="1:12">
      <c r="A1109" s="6">
        <v>45421</v>
      </c>
      <c r="B1109" s="7">
        <v>29278410.420000002</v>
      </c>
      <c r="C1109" s="5">
        <v>27.235700000000001</v>
      </c>
      <c r="D1109" s="5">
        <v>27.195999</v>
      </c>
      <c r="E1109" s="2">
        <f>(D1109-C1109)</f>
        <v>-3.9701000000000874E-2</v>
      </c>
      <c r="F1109" s="4">
        <f>+E1109/C1109</f>
        <v>-1.45768238011143E-3</v>
      </c>
      <c r="K1109" s="1">
        <f>IF(E1109&gt;0,1,0)</f>
        <v>0</v>
      </c>
      <c r="L1109" s="1">
        <f>IF(E1109&lt;0,1,0)</f>
        <v>1</v>
      </c>
    </row>
    <row r="1110" spans="1:12">
      <c r="A1110" s="6">
        <v>45422</v>
      </c>
      <c r="B1110" s="7">
        <v>29280603.870000001</v>
      </c>
      <c r="C1110" s="5">
        <v>27.2378</v>
      </c>
      <c r="D1110" s="5">
        <v>27.198999000000001</v>
      </c>
      <c r="E1110" s="2">
        <f>(D1110-C1110)</f>
        <v>-3.8800999999999419E-2</v>
      </c>
      <c r="F1110" s="4">
        <f>+E1110/C1110</f>
        <v>-1.4245276784468431E-3</v>
      </c>
      <c r="K1110" s="1">
        <f>IF(E1110&gt;0,1,0)</f>
        <v>0</v>
      </c>
      <c r="L1110" s="1">
        <f>IF(E1110&lt;0,1,0)</f>
        <v>1</v>
      </c>
    </row>
    <row r="1111" spans="1:12">
      <c r="A1111" s="6">
        <v>45425</v>
      </c>
      <c r="B1111" s="7">
        <v>29309605.16</v>
      </c>
      <c r="C1111" s="5">
        <v>27.264700000000001</v>
      </c>
      <c r="D1111" s="5">
        <v>27.231999999999999</v>
      </c>
      <c r="E1111" s="2">
        <f>(D1111-C1111)</f>
        <v>-3.270000000000195E-2</v>
      </c>
      <c r="F1111" s="4">
        <f>+E1111/C1111</f>
        <v>-1.1993530095692213E-3</v>
      </c>
      <c r="K1111" s="1">
        <f>IF(E1111&gt;0,1,0)</f>
        <v>0</v>
      </c>
      <c r="L1111" s="1">
        <f>IF(E1111&lt;0,1,0)</f>
        <v>1</v>
      </c>
    </row>
    <row r="1112" spans="1:12">
      <c r="A1112" s="6">
        <v>45426</v>
      </c>
      <c r="B1112" s="7">
        <v>29445003.710000001</v>
      </c>
      <c r="C1112" s="5">
        <v>27.390699999999999</v>
      </c>
      <c r="D1112" s="5">
        <v>27.315000999999999</v>
      </c>
      <c r="E1112" s="2">
        <f>(D1112-C1112)</f>
        <v>-7.5699000000000183E-2</v>
      </c>
      <c r="F1112" s="4">
        <f>+E1112/C1112</f>
        <v>-2.7636752620415028E-3</v>
      </c>
      <c r="K1112" s="1">
        <f>IF(E1112&gt;0,1,0)</f>
        <v>0</v>
      </c>
      <c r="L1112" s="1">
        <f>IF(E1112&lt;0,1,0)</f>
        <v>1</v>
      </c>
    </row>
    <row r="1113" spans="1:12">
      <c r="A1113" s="6">
        <v>45427</v>
      </c>
      <c r="B1113" s="7">
        <v>29589871.609999999</v>
      </c>
      <c r="C1113" s="5">
        <v>27.525500000000001</v>
      </c>
      <c r="D1113" s="5">
        <v>27.424999</v>
      </c>
      <c r="E1113" s="2">
        <f>(D1113-C1113)</f>
        <v>-0.10050100000000128</v>
      </c>
      <c r="F1113" s="4">
        <f>+E1113/C1113</f>
        <v>-3.6511961635574751E-3</v>
      </c>
      <c r="K1113" s="1">
        <f>IF(E1113&gt;0,1,0)</f>
        <v>0</v>
      </c>
      <c r="L1113" s="1">
        <f>IF(E1113&lt;0,1,0)</f>
        <v>1</v>
      </c>
    </row>
    <row r="1114" spans="1:12">
      <c r="A1114" s="6">
        <v>45428</v>
      </c>
      <c r="B1114" s="7">
        <v>29492547.949999999</v>
      </c>
      <c r="C1114" s="5">
        <v>27.434899999999999</v>
      </c>
      <c r="D1114" s="5">
        <v>27.4</v>
      </c>
      <c r="E1114" s="2">
        <f>(D1114-C1114)</f>
        <v>-3.4900000000000375E-2</v>
      </c>
      <c r="F1114" s="4">
        <f>+E1114/C1114</f>
        <v>-1.2721023222246255E-3</v>
      </c>
      <c r="K1114" s="1">
        <f>IF(E1114&gt;0,1,0)</f>
        <v>0</v>
      </c>
      <c r="L1114" s="1">
        <f>IF(E1114&lt;0,1,0)</f>
        <v>1</v>
      </c>
    </row>
    <row r="1115" spans="1:12">
      <c r="A1115" s="6">
        <v>45429</v>
      </c>
      <c r="B1115" s="7">
        <v>29536281.73</v>
      </c>
      <c r="C1115" s="5">
        <v>27.4756</v>
      </c>
      <c r="D1115" s="5">
        <v>27.443999999999999</v>
      </c>
      <c r="E1115" s="2">
        <f>(D1115-C1115)</f>
        <v>-3.1600000000000961E-2</v>
      </c>
      <c r="F1115" s="4">
        <f>+E1115/C1115</f>
        <v>-1.1501113715442414E-3</v>
      </c>
      <c r="K1115" s="1">
        <f>IF(E1115&gt;0,1,0)</f>
        <v>0</v>
      </c>
      <c r="L1115" s="1">
        <f>IF(E1115&lt;0,1,0)</f>
        <v>1</v>
      </c>
    </row>
    <row r="1116" spans="1:12">
      <c r="A1116" s="6">
        <v>45432</v>
      </c>
      <c r="B1116" s="7">
        <v>29588563.969999999</v>
      </c>
      <c r="C1116" s="5">
        <v>27.5242</v>
      </c>
      <c r="D1116" s="5">
        <v>27.469999000000001</v>
      </c>
      <c r="E1116" s="2">
        <f>(D1116-C1116)</f>
        <v>-5.4200999999999055E-2</v>
      </c>
      <c r="F1116" s="4">
        <f>+E1116/C1116</f>
        <v>-1.9692125475036168E-3</v>
      </c>
      <c r="K1116" s="1">
        <f>IF(E1116&gt;0,1,0)</f>
        <v>0</v>
      </c>
      <c r="L1116" s="1">
        <f>IF(E1116&lt;0,1,0)</f>
        <v>1</v>
      </c>
    </row>
    <row r="1117" spans="1:12">
      <c r="A1117" s="6">
        <v>45433</v>
      </c>
      <c r="B1117" s="7">
        <v>29574399.760000002</v>
      </c>
      <c r="C1117" s="5">
        <v>27.511099999999999</v>
      </c>
      <c r="D1117" s="5">
        <v>27.465</v>
      </c>
      <c r="E1117" s="2">
        <f>(D1117-C1117)</f>
        <v>-4.6099999999999142E-2</v>
      </c>
      <c r="F1117" s="4">
        <f>+E1117/C1117</f>
        <v>-1.6756872680481385E-3</v>
      </c>
      <c r="K1117" s="1">
        <f>IF(E1117&gt;0,1,0)</f>
        <v>0</v>
      </c>
      <c r="L1117" s="1">
        <f>IF(E1117&lt;0,1,0)</f>
        <v>1</v>
      </c>
    </row>
    <row r="1118" spans="1:12">
      <c r="A1118" s="6">
        <v>45434</v>
      </c>
      <c r="B1118" s="7">
        <v>29465608.73</v>
      </c>
      <c r="C1118" s="5">
        <v>27.4099</v>
      </c>
      <c r="D1118" s="5">
        <v>27.35</v>
      </c>
      <c r="E1118" s="2">
        <f>(D1118-C1118)</f>
        <v>-5.9899999999998954E-2</v>
      </c>
      <c r="F1118" s="4">
        <f>+E1118/C1118</f>
        <v>-2.1853417925639623E-3</v>
      </c>
      <c r="K1118" s="1">
        <f>IF(E1118&gt;0,1,0)</f>
        <v>0</v>
      </c>
      <c r="L1118" s="1">
        <f>IF(E1118&lt;0,1,0)</f>
        <v>1</v>
      </c>
    </row>
    <row r="1119" spans="1:12">
      <c r="A1119" s="6">
        <v>45435</v>
      </c>
      <c r="B1119" s="7">
        <v>29308600.09</v>
      </c>
      <c r="C1119" s="5">
        <v>27.2638</v>
      </c>
      <c r="D1119" s="5">
        <v>27.200001</v>
      </c>
      <c r="E1119" s="2">
        <f>(D1119-C1119)</f>
        <v>-6.3798999999999495E-2</v>
      </c>
      <c r="F1119" s="4">
        <f>+E1119/C1119</f>
        <v>-2.3400626471731562E-3</v>
      </c>
      <c r="K1119" s="1">
        <f>IF(E1119&gt;0,1,0)</f>
        <v>0</v>
      </c>
      <c r="L1119" s="1">
        <f>IF(E1119&lt;0,1,0)</f>
        <v>1</v>
      </c>
    </row>
    <row r="1120" spans="1:12">
      <c r="A1120" s="6">
        <v>45436</v>
      </c>
      <c r="B1120" s="7">
        <v>29427165.609999999</v>
      </c>
      <c r="C1120" s="5">
        <v>27.374099999999999</v>
      </c>
      <c r="D1120" s="5">
        <v>27.266000999999999</v>
      </c>
      <c r="E1120" s="2">
        <f>(D1120-C1120)</f>
        <v>-0.10809899999999928</v>
      </c>
      <c r="F1120" s="4">
        <f>+E1120/C1120</f>
        <v>-3.9489517463587587E-3</v>
      </c>
      <c r="K1120" s="1">
        <f>IF(E1120&gt;0,1,0)</f>
        <v>0</v>
      </c>
      <c r="L1120" s="1">
        <f>IF(E1120&lt;0,1,0)</f>
        <v>1</v>
      </c>
    </row>
    <row r="1121" spans="1:12">
      <c r="A1121" s="6">
        <v>45440</v>
      </c>
      <c r="B1121" s="7">
        <v>29428903.149999999</v>
      </c>
      <c r="C1121" s="5">
        <v>27.375699999999998</v>
      </c>
      <c r="D1121" s="5">
        <v>27.431999000000001</v>
      </c>
      <c r="E1121" s="2">
        <f>(D1121-C1121)</f>
        <v>5.6299000000002763E-2</v>
      </c>
      <c r="F1121" s="4">
        <f>+E1121/C1121</f>
        <v>2.056531887769181E-3</v>
      </c>
      <c r="K1121" s="1">
        <f>IF(E1121&gt;0,1,0)</f>
        <v>1</v>
      </c>
      <c r="L1121" s="1">
        <f>IF(E1121&lt;0,1,0)</f>
        <v>0</v>
      </c>
    </row>
    <row r="1122" spans="1:12">
      <c r="A1122" s="6">
        <v>45441</v>
      </c>
      <c r="B1122" s="7">
        <v>29251700.170000002</v>
      </c>
      <c r="C1122" s="5">
        <v>27.210899999999999</v>
      </c>
      <c r="D1122" s="5">
        <v>27.225000000000001</v>
      </c>
      <c r="E1122" s="2">
        <f>(D1122-C1122)</f>
        <v>1.4100000000002666E-2</v>
      </c>
      <c r="F1122" s="4">
        <f>+E1122/C1122</f>
        <v>5.1817470204964427E-4</v>
      </c>
      <c r="K1122" s="1">
        <f>IF(E1122&gt;0,1,0)</f>
        <v>1</v>
      </c>
      <c r="L1122" s="1">
        <f>IF(E1122&lt;0,1,0)</f>
        <v>0</v>
      </c>
    </row>
    <row r="1123" spans="1:12">
      <c r="A1123" s="6">
        <v>45442</v>
      </c>
      <c r="B1123" s="7">
        <v>17678249.43</v>
      </c>
      <c r="C1123" s="5">
        <v>27.197299999999998</v>
      </c>
      <c r="D1123" s="5">
        <v>27.290001</v>
      </c>
      <c r="E1123" s="2">
        <f>(D1123-C1123)</f>
        <v>9.2701000000001699E-2</v>
      </c>
      <c r="F1123" s="4">
        <f>+E1123/C1123</f>
        <v>3.4084633401110296E-3</v>
      </c>
      <c r="K1123" s="1">
        <f>IF(E1123&gt;0,1,0)</f>
        <v>1</v>
      </c>
      <c r="L1123" s="1">
        <f>IF(E1123&lt;0,1,0)</f>
        <v>0</v>
      </c>
    </row>
    <row r="1124" spans="1:12">
      <c r="A1124" s="6">
        <v>45443</v>
      </c>
      <c r="B1124" s="7">
        <v>17731176.989999998</v>
      </c>
      <c r="C1124" s="5">
        <v>27.278700000000001</v>
      </c>
      <c r="D1124" s="5">
        <v>27.155999999999999</v>
      </c>
      <c r="E1124" s="2">
        <f>(D1124-C1124)</f>
        <v>-0.12270000000000181</v>
      </c>
      <c r="F1124" s="4">
        <f>+E1124/C1124</f>
        <v>-4.4980149347293606E-3</v>
      </c>
      <c r="G1124" s="1">
        <f>SUM(K873:K1124)</f>
        <v>82</v>
      </c>
      <c r="H1124" s="1">
        <f>SUM(L873:L1124)</f>
        <v>170</v>
      </c>
      <c r="K1124" s="1">
        <f>IF(E1124&gt;0,1,0)</f>
        <v>0</v>
      </c>
      <c r="L1124" s="1">
        <f>IF(E1124&lt;0,1,0)</f>
        <v>1</v>
      </c>
    </row>
    <row r="1125" spans="1:12">
      <c r="A1125" s="6">
        <v>45446</v>
      </c>
      <c r="B1125" s="3">
        <v>17700960.350000001</v>
      </c>
      <c r="C1125" s="5">
        <v>27.232199999999999</v>
      </c>
      <c r="D1125" s="5">
        <v>27.17</v>
      </c>
      <c r="E1125" s="2">
        <f>(D1125-C1125)</f>
        <v>-6.2199999999997146E-2</v>
      </c>
      <c r="F1125" s="4">
        <f>+E1125/C1125</f>
        <v>-2.2840607809871088E-3</v>
      </c>
      <c r="K1125" s="1">
        <f>IF(E1125&gt;0,1,0)</f>
        <v>0</v>
      </c>
      <c r="L1125" s="1">
        <f>IF(E1125&lt;0,1,0)</f>
        <v>1</v>
      </c>
    </row>
    <row r="1126" spans="1:12">
      <c r="A1126" s="6">
        <v>45447</v>
      </c>
      <c r="B1126" s="3">
        <v>17630747.399999999</v>
      </c>
      <c r="C1126" s="5">
        <v>27.124199999999998</v>
      </c>
      <c r="D1126" s="5">
        <v>27.100999999999999</v>
      </c>
      <c r="E1126" s="2">
        <f>(D1126-C1126)</f>
        <v>-2.3199999999999221E-2</v>
      </c>
      <c r="F1126" s="4">
        <f>+E1126/C1126</f>
        <v>-8.5532476533867262E-4</v>
      </c>
      <c r="K1126" s="1">
        <f>IF(E1126&gt;0,1,0)</f>
        <v>0</v>
      </c>
      <c r="L1126" s="1">
        <f>IF(E1126&lt;0,1,0)</f>
        <v>1</v>
      </c>
    </row>
    <row r="1127" spans="1:12">
      <c r="A1127" s="6">
        <v>45448</v>
      </c>
      <c r="B1127" s="3">
        <v>17812355.23</v>
      </c>
      <c r="C1127" s="5">
        <v>27.403600000000001</v>
      </c>
      <c r="D1127" s="5">
        <v>27.364000000000001</v>
      </c>
      <c r="E1127" s="2">
        <f>(D1127-C1127)</f>
        <v>-3.960000000000008E-2</v>
      </c>
      <c r="F1127" s="4">
        <f>+E1127/C1127</f>
        <v>-1.4450656118174283E-3</v>
      </c>
      <c r="K1127" s="1">
        <f>IF(E1127&gt;0,1,0)</f>
        <v>0</v>
      </c>
      <c r="L1127" s="1">
        <f>IF(E1127&lt;0,1,0)</f>
        <v>1</v>
      </c>
    </row>
    <row r="1128" spans="1:12">
      <c r="A1128" s="6">
        <v>45449</v>
      </c>
      <c r="B1128" s="3">
        <v>17801855.850000001</v>
      </c>
      <c r="C1128" s="5">
        <v>27.387499999999999</v>
      </c>
      <c r="D1128" s="5">
        <v>27.334</v>
      </c>
      <c r="E1128" s="2">
        <f>(D1128-C1128)</f>
        <v>-5.3499999999999659E-2</v>
      </c>
      <c r="F1128" s="4">
        <f>+E1128/C1128</f>
        <v>-1.9534459151072446E-3</v>
      </c>
      <c r="K1128" s="1">
        <f>IF(E1128&gt;0,1,0)</f>
        <v>0</v>
      </c>
      <c r="L1128" s="1">
        <f>IF(E1128&lt;0,1,0)</f>
        <v>1</v>
      </c>
    </row>
    <row r="1129" spans="1:12">
      <c r="A1129" s="6">
        <v>45450</v>
      </c>
      <c r="B1129" s="3">
        <v>17756440.219999999</v>
      </c>
      <c r="C1129" s="5">
        <v>27.317599999999999</v>
      </c>
      <c r="D1129" s="5">
        <v>27.27</v>
      </c>
      <c r="E1129" s="2">
        <f>(D1129-C1129)</f>
        <v>-4.7599999999999199E-2</v>
      </c>
      <c r="F1129" s="4">
        <f>+E1129/C1129</f>
        <v>-1.7424663952909187E-3</v>
      </c>
      <c r="K1129" s="1">
        <f>IF(E1129&gt;0,1,0)</f>
        <v>0</v>
      </c>
      <c r="L1129" s="1">
        <f>IF(E1129&lt;0,1,0)</f>
        <v>1</v>
      </c>
    </row>
    <row r="1130" spans="1:12">
      <c r="A1130" s="6">
        <v>45453</v>
      </c>
      <c r="B1130" s="3">
        <v>17825616.66</v>
      </c>
      <c r="C1130" s="5">
        <v>27.423999999999999</v>
      </c>
      <c r="D1130" s="5">
        <v>27.367000999999998</v>
      </c>
      <c r="E1130" s="2">
        <f>(D1130-C1130)</f>
        <v>-5.6999000000001132E-2</v>
      </c>
      <c r="F1130" s="4">
        <f>+E1130/C1130</f>
        <v>-2.07843494749129E-3</v>
      </c>
      <c r="K1130" s="1">
        <f>IF(E1130&gt;0,1,0)</f>
        <v>0</v>
      </c>
      <c r="L1130" s="1">
        <f>IF(E1130&lt;0,1,0)</f>
        <v>1</v>
      </c>
    </row>
    <row r="1131" spans="1:12">
      <c r="A1131" s="6">
        <v>45454</v>
      </c>
      <c r="B1131" s="3">
        <v>17794869.289999999</v>
      </c>
      <c r="C1131" s="5">
        <v>27.3767</v>
      </c>
      <c r="D1131" s="5">
        <v>27.334999</v>
      </c>
      <c r="E1131" s="2">
        <f>(D1131-C1131)</f>
        <v>-4.1700999999999766E-2</v>
      </c>
      <c r="F1131" s="4">
        <f>+E1131/C1131</f>
        <v>-1.5232296076590592E-3</v>
      </c>
      <c r="K1131" s="1">
        <f>IF(E1131&gt;0,1,0)</f>
        <v>0</v>
      </c>
      <c r="L1131" s="1">
        <f>IF(E1131&lt;0,1,0)</f>
        <v>1</v>
      </c>
    </row>
    <row r="1132" spans="1:12">
      <c r="A1132" s="6">
        <v>45455</v>
      </c>
      <c r="B1132" s="3">
        <v>17897300.219999999</v>
      </c>
      <c r="C1132" s="5">
        <v>27.534300000000002</v>
      </c>
      <c r="D1132" s="5">
        <v>27.483999000000001</v>
      </c>
      <c r="E1132" s="2">
        <f>(D1132-C1132)</f>
        <v>-5.0301000000001039E-2</v>
      </c>
      <c r="F1132" s="4">
        <f>+E1132/C1132</f>
        <v>-1.8268486941742132E-3</v>
      </c>
      <c r="K1132" s="1">
        <f>IF(E1132&gt;0,1,0)</f>
        <v>0</v>
      </c>
      <c r="L1132" s="1">
        <f>IF(E1132&lt;0,1,0)</f>
        <v>1</v>
      </c>
    </row>
    <row r="1133" spans="1:12">
      <c r="A1133" s="6">
        <v>45456</v>
      </c>
      <c r="B1133" s="3">
        <v>17892091.68</v>
      </c>
      <c r="C1133" s="5">
        <v>27.526299999999999</v>
      </c>
      <c r="D1133" s="5">
        <v>27.489000000000001</v>
      </c>
      <c r="E1133" s="2">
        <f>(D1133-C1133)</f>
        <v>-3.7299999999998334E-2</v>
      </c>
      <c r="F1133" s="4">
        <f>+E1133/C1133</f>
        <v>-1.3550676988915451E-3</v>
      </c>
      <c r="K1133" s="1">
        <f>IF(E1133&gt;0,1,0)</f>
        <v>0</v>
      </c>
      <c r="L1133" s="1">
        <f>IF(E1133&lt;0,1,0)</f>
        <v>1</v>
      </c>
    </row>
    <row r="1134" spans="1:12">
      <c r="A1134" s="6">
        <v>45457</v>
      </c>
      <c r="B1134" s="3">
        <v>17847753.460000001</v>
      </c>
      <c r="C1134" s="5">
        <v>27.458100000000002</v>
      </c>
      <c r="D1134" s="5">
        <v>27.391000999999999</v>
      </c>
      <c r="E1134" s="2">
        <f>(D1134-C1134)</f>
        <v>-6.7099000000002462E-2</v>
      </c>
      <c r="F1134" s="4">
        <f>+E1134/C1134</f>
        <v>-2.4436869266264765E-3</v>
      </c>
      <c r="K1134" s="1">
        <f>IF(E1134&gt;0,1,0)</f>
        <v>0</v>
      </c>
      <c r="L1134" s="1">
        <f>IF(E1134&lt;0,1,0)</f>
        <v>1</v>
      </c>
    </row>
    <row r="1135" spans="1:12">
      <c r="A1135" s="6">
        <v>45460</v>
      </c>
      <c r="B1135" s="3">
        <v>17899959.629999999</v>
      </c>
      <c r="C1135" s="5">
        <v>27.538399999999999</v>
      </c>
      <c r="D1135" s="5">
        <v>27.516999999999999</v>
      </c>
      <c r="E1135" s="2">
        <f>(D1135-C1135)</f>
        <v>-2.1399999999999864E-2</v>
      </c>
      <c r="F1135" s="4">
        <f>+E1135/C1135</f>
        <v>-7.770967085959919E-4</v>
      </c>
      <c r="K1135" s="1">
        <f>IF(E1135&gt;0,1,0)</f>
        <v>0</v>
      </c>
      <c r="L1135" s="1">
        <f>IF(E1135&lt;0,1,0)</f>
        <v>1</v>
      </c>
    </row>
    <row r="1136" spans="1:12">
      <c r="A1136" s="6">
        <v>45461</v>
      </c>
      <c r="B1136" s="3">
        <v>17938916.510000002</v>
      </c>
      <c r="C1136" s="5">
        <v>27.598299999999998</v>
      </c>
      <c r="D1136" s="5">
        <v>27.584999</v>
      </c>
      <c r="E1136" s="2">
        <f>(D1136-C1136)</f>
        <v>-1.3300999999998453E-2</v>
      </c>
      <c r="F1136" s="4">
        <f>+E1136/C1136</f>
        <v>-4.8194997517957459E-4</v>
      </c>
      <c r="K1136" s="1">
        <f>IF(E1136&gt;0,1,0)</f>
        <v>0</v>
      </c>
      <c r="L1136" s="1">
        <f>IF(E1136&lt;0,1,0)</f>
        <v>1</v>
      </c>
    </row>
    <row r="1137" spans="1:12">
      <c r="A1137" s="6">
        <v>45463</v>
      </c>
      <c r="B1137" s="3">
        <v>17930913.140000001</v>
      </c>
      <c r="C1137" s="5">
        <v>27.585999999999999</v>
      </c>
      <c r="D1137" s="5">
        <v>27.584999</v>
      </c>
      <c r="E1137" s="2">
        <f>(D1137-C1137)</f>
        <v>-1.0009999999986974E-3</v>
      </c>
      <c r="F1137" s="4">
        <f>+E1137/C1137</f>
        <v>-3.6286522148868899E-5</v>
      </c>
      <c r="K1137" s="1">
        <f>IF(E1137&gt;0,1,0)</f>
        <v>0</v>
      </c>
      <c r="L1137" s="1">
        <f>IF(E1137&lt;0,1,0)</f>
        <v>1</v>
      </c>
    </row>
    <row r="1138" spans="1:12">
      <c r="A1138" s="6">
        <v>45464</v>
      </c>
      <c r="B1138" s="3">
        <v>17922772.129999999</v>
      </c>
      <c r="C1138" s="5">
        <v>27.573499999999999</v>
      </c>
      <c r="D1138" s="5">
        <v>27.437999999999999</v>
      </c>
      <c r="E1138" s="2">
        <f>(D1138-C1138)</f>
        <v>-0.1355000000000004</v>
      </c>
      <c r="F1138" s="4">
        <f>+E1138/C1138</f>
        <v>-4.9141385750811617E-3</v>
      </c>
      <c r="K1138" s="1">
        <f>IF(E1138&gt;0,1,0)</f>
        <v>0</v>
      </c>
      <c r="L1138" s="1">
        <f>IF(E1138&lt;0,1,0)</f>
        <v>1</v>
      </c>
    </row>
    <row r="1139" spans="1:12">
      <c r="A1139" s="6">
        <v>45467</v>
      </c>
      <c r="B1139" s="3">
        <v>17906867.239999998</v>
      </c>
      <c r="C1139" s="5">
        <v>27.548999999999999</v>
      </c>
      <c r="D1139" s="5">
        <v>27.559999000000001</v>
      </c>
      <c r="E1139" s="2">
        <f>(D1139-C1139)</f>
        <v>1.0999000000001757E-2</v>
      </c>
      <c r="F1139" s="4">
        <f>+E1139/C1139</f>
        <v>3.992522414607339E-4</v>
      </c>
      <c r="K1139" s="1">
        <f>IF(E1139&gt;0,1,0)</f>
        <v>1</v>
      </c>
      <c r="L1139" s="1">
        <f>IF(E1139&lt;0,1,0)</f>
        <v>0</v>
      </c>
    </row>
    <row r="1140" spans="1:12">
      <c r="A1140" s="6">
        <v>45468</v>
      </c>
      <c r="B1140" s="3">
        <v>17923584.370000001</v>
      </c>
      <c r="C1140" s="5">
        <v>27.5747</v>
      </c>
      <c r="D1140" s="5">
        <v>27.535999</v>
      </c>
      <c r="E1140" s="2">
        <f>(D1140-C1140)</f>
        <v>-3.8700999999999652E-2</v>
      </c>
      <c r="F1140" s="4">
        <f>+E1140/C1140</f>
        <v>-1.403496683554115E-3</v>
      </c>
      <c r="K1140" s="1">
        <f>IF(E1140&gt;0,1,0)</f>
        <v>0</v>
      </c>
      <c r="L1140" s="1">
        <f>IF(E1140&lt;0,1,0)</f>
        <v>1</v>
      </c>
    </row>
    <row r="1141" spans="1:12">
      <c r="A1141" s="6">
        <v>45469</v>
      </c>
      <c r="B1141" s="3">
        <v>17924736.09</v>
      </c>
      <c r="C1141" s="5">
        <v>27.576499999999999</v>
      </c>
      <c r="D1141" s="5">
        <v>27.559000000000001</v>
      </c>
      <c r="E1141" s="2">
        <f>(D1141-C1141)</f>
        <v>-1.7499999999998295E-2</v>
      </c>
      <c r="F1141" s="4">
        <f>+E1141/C1141</f>
        <v>-6.3459829927649616E-4</v>
      </c>
      <c r="K1141" s="1">
        <f>IF(E1141&gt;0,1,0)</f>
        <v>0</v>
      </c>
      <c r="L1141" s="1">
        <f>IF(E1141&lt;0,1,0)</f>
        <v>1</v>
      </c>
    </row>
    <row r="1142" spans="1:12">
      <c r="A1142" s="6">
        <v>45470</v>
      </c>
      <c r="B1142" s="3">
        <v>17634244.149999999</v>
      </c>
      <c r="C1142" s="5">
        <v>27.1296</v>
      </c>
      <c r="D1142" s="5">
        <v>27.094999000000001</v>
      </c>
      <c r="E1142" s="2">
        <f>(D1142-C1142)</f>
        <v>-3.460099999999855E-2</v>
      </c>
      <c r="F1142" s="4">
        <f>+E1142/C1142</f>
        <v>-1.2753966147675804E-3</v>
      </c>
      <c r="K1142" s="1">
        <f>IF(E1142&gt;0,1,0)</f>
        <v>0</v>
      </c>
      <c r="L1142" s="1">
        <f>IF(E1142&lt;0,1,0)</f>
        <v>1</v>
      </c>
    </row>
    <row r="1143" spans="1:12">
      <c r="A1143" s="6">
        <v>45471</v>
      </c>
      <c r="B1143" s="3">
        <v>17644879.530000001</v>
      </c>
      <c r="C1143" s="5">
        <v>27.146000000000001</v>
      </c>
      <c r="D1143" s="5">
        <v>27.059000000000001</v>
      </c>
      <c r="E1143" s="2">
        <f>(D1143-C1143)</f>
        <v>-8.6999999999999744E-2</v>
      </c>
      <c r="F1143" s="4">
        <f>+E1143/C1143</f>
        <v>-3.2048920651292913E-3</v>
      </c>
      <c r="G1143" s="1">
        <f>SUM(K894:K1143)</f>
        <v>78</v>
      </c>
      <c r="H1143" s="1">
        <f>SUM(L894:L1143)</f>
        <v>172</v>
      </c>
      <c r="K1143" s="1">
        <f>IF(E1143&gt;0,1,0)</f>
        <v>0</v>
      </c>
      <c r="L1143" s="1">
        <f>IF(E1143&lt;0,1,0)</f>
        <v>1</v>
      </c>
    </row>
    <row r="1144" spans="1:12">
      <c r="B1144" s="3"/>
      <c r="C1144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DBEH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2024-07-12T20:24:11Z</dcterms:created>
  <dcterms:modified xsi:type="dcterms:W3CDTF">2024-07-12T20:29:48Z</dcterms:modified>
</cp:coreProperties>
</file>