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msquarecouk-my.sharepoint.com/personal/c_mejia_imgp_com/Documents/Documents/DBMF Folder/Premium Tables/"/>
    </mc:Choice>
  </mc:AlternateContent>
  <xr:revisionPtr revIDLastSave="0" documentId="8_{BAEE0B95-2E6D-4964-9A8E-73695C9CE6CC}" xr6:coauthVersionLast="47" xr6:coauthVersionMax="47" xr10:uidLastSave="{00000000-0000-0000-0000-000000000000}"/>
  <bookViews>
    <workbookView xWindow="28690" yWindow="-110" windowWidth="38620" windowHeight="21220" xr2:uid="{1DE72DC0-A0F0-49B5-9EE8-62D807436D9B}"/>
  </bookViews>
  <sheets>
    <sheet name="DBM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F2" i="2" s="1"/>
  <c r="E3" i="2"/>
  <c r="F3" i="2" s="1"/>
  <c r="E4" i="2"/>
  <c r="F4" i="2" s="1"/>
  <c r="K4" i="2"/>
  <c r="L4" i="2"/>
  <c r="E5" i="2"/>
  <c r="L5" i="2" s="1"/>
  <c r="F5" i="2"/>
  <c r="K5" i="2"/>
  <c r="E6" i="2"/>
  <c r="F6" i="2" s="1"/>
  <c r="K6" i="2"/>
  <c r="L6" i="2"/>
  <c r="E7" i="2"/>
  <c r="L7" i="2" s="1"/>
  <c r="F7" i="2"/>
  <c r="K7" i="2"/>
  <c r="E8" i="2"/>
  <c r="E9" i="2"/>
  <c r="L9" i="2" s="1"/>
  <c r="F9" i="2"/>
  <c r="K9" i="2"/>
  <c r="E10" i="2"/>
  <c r="F10" i="2" s="1"/>
  <c r="K10" i="2"/>
  <c r="L10" i="2"/>
  <c r="E11" i="2"/>
  <c r="L11" i="2" s="1"/>
  <c r="F11" i="2"/>
  <c r="K11" i="2"/>
  <c r="E12" i="2"/>
  <c r="F12" i="2" s="1"/>
  <c r="K12" i="2"/>
  <c r="L12" i="2"/>
  <c r="E13" i="2"/>
  <c r="L13" i="2" s="1"/>
  <c r="F13" i="2"/>
  <c r="K13" i="2"/>
  <c r="E14" i="2"/>
  <c r="F14" i="2" s="1"/>
  <c r="K14" i="2"/>
  <c r="L14" i="2"/>
  <c r="E15" i="2"/>
  <c r="L15" i="2" s="1"/>
  <c r="F15" i="2"/>
  <c r="K15" i="2"/>
  <c r="E16" i="2"/>
  <c r="K16" i="2"/>
  <c r="E17" i="2"/>
  <c r="L17" i="2" s="1"/>
  <c r="F17" i="2"/>
  <c r="K17" i="2"/>
  <c r="E18" i="2"/>
  <c r="F18" i="2" s="1"/>
  <c r="K18" i="2"/>
  <c r="L18" i="2"/>
  <c r="E19" i="2"/>
  <c r="L19" i="2" s="1"/>
  <c r="F19" i="2"/>
  <c r="K19" i="2"/>
  <c r="E20" i="2"/>
  <c r="F20" i="2" s="1"/>
  <c r="K20" i="2"/>
  <c r="L20" i="2"/>
  <c r="E21" i="2"/>
  <c r="L21" i="2" s="1"/>
  <c r="F21" i="2"/>
  <c r="K21" i="2"/>
  <c r="E22" i="2"/>
  <c r="F22" i="2" s="1"/>
  <c r="K22" i="2"/>
  <c r="L22" i="2"/>
  <c r="E23" i="2"/>
  <c r="L23" i="2" s="1"/>
  <c r="F23" i="2"/>
  <c r="K23" i="2"/>
  <c r="E24" i="2"/>
  <c r="K24" i="2"/>
  <c r="E25" i="2"/>
  <c r="L25" i="2" s="1"/>
  <c r="F25" i="2"/>
  <c r="K25" i="2"/>
  <c r="E26" i="2"/>
  <c r="F26" i="2" s="1"/>
  <c r="K26" i="2"/>
  <c r="L26" i="2"/>
  <c r="E27" i="2"/>
  <c r="L27" i="2" s="1"/>
  <c r="F27" i="2"/>
  <c r="K27" i="2"/>
  <c r="E28" i="2"/>
  <c r="F28" i="2" s="1"/>
  <c r="K28" i="2"/>
  <c r="L28" i="2"/>
  <c r="E29" i="2"/>
  <c r="L29" i="2" s="1"/>
  <c r="F29" i="2"/>
  <c r="K29" i="2"/>
  <c r="E30" i="2"/>
  <c r="F30" i="2" s="1"/>
  <c r="K30" i="2"/>
  <c r="L30" i="2"/>
  <c r="E31" i="2"/>
  <c r="L31" i="2" s="1"/>
  <c r="F31" i="2"/>
  <c r="K31" i="2"/>
  <c r="E32" i="2"/>
  <c r="E33" i="2"/>
  <c r="L33" i="2" s="1"/>
  <c r="F33" i="2"/>
  <c r="K33" i="2"/>
  <c r="E34" i="2"/>
  <c r="F34" i="2" s="1"/>
  <c r="K34" i="2"/>
  <c r="L34" i="2"/>
  <c r="E35" i="2"/>
  <c r="L35" i="2" s="1"/>
  <c r="F35" i="2"/>
  <c r="K35" i="2"/>
  <c r="E36" i="2"/>
  <c r="F36" i="2" s="1"/>
  <c r="K36" i="2"/>
  <c r="L36" i="2"/>
  <c r="E37" i="2"/>
  <c r="L37" i="2" s="1"/>
  <c r="F37" i="2"/>
  <c r="K37" i="2"/>
  <c r="E38" i="2"/>
  <c r="F38" i="2" s="1"/>
  <c r="K38" i="2"/>
  <c r="L38" i="2"/>
  <c r="E39" i="2"/>
  <c r="L39" i="2" s="1"/>
  <c r="F39" i="2"/>
  <c r="K39" i="2"/>
  <c r="E40" i="2"/>
  <c r="K40" i="2"/>
  <c r="E41" i="2"/>
  <c r="L41" i="2" s="1"/>
  <c r="F41" i="2"/>
  <c r="K41" i="2"/>
  <c r="E42" i="2"/>
  <c r="F42" i="2" s="1"/>
  <c r="K42" i="2"/>
  <c r="L42" i="2"/>
  <c r="E43" i="2"/>
  <c r="L43" i="2" s="1"/>
  <c r="F43" i="2"/>
  <c r="K43" i="2"/>
  <c r="E44" i="2"/>
  <c r="F44" i="2" s="1"/>
  <c r="K44" i="2"/>
  <c r="L44" i="2"/>
  <c r="E45" i="2"/>
  <c r="L45" i="2" s="1"/>
  <c r="F45" i="2"/>
  <c r="K45" i="2"/>
  <c r="E46" i="2"/>
  <c r="F46" i="2" s="1"/>
  <c r="K46" i="2"/>
  <c r="L46" i="2"/>
  <c r="E47" i="2"/>
  <c r="L47" i="2" s="1"/>
  <c r="F47" i="2"/>
  <c r="K47" i="2"/>
  <c r="E48" i="2"/>
  <c r="K48" i="2"/>
  <c r="E49" i="2"/>
  <c r="L49" i="2" s="1"/>
  <c r="F49" i="2"/>
  <c r="K49" i="2"/>
  <c r="E50" i="2"/>
  <c r="F50" i="2" s="1"/>
  <c r="K50" i="2"/>
  <c r="L50" i="2"/>
  <c r="E51" i="2"/>
  <c r="L51" i="2" s="1"/>
  <c r="F51" i="2"/>
  <c r="K51" i="2"/>
  <c r="E52" i="2"/>
  <c r="F52" i="2" s="1"/>
  <c r="K52" i="2"/>
  <c r="L52" i="2"/>
  <c r="E53" i="2"/>
  <c r="L53" i="2" s="1"/>
  <c r="F53" i="2"/>
  <c r="K53" i="2"/>
  <c r="E54" i="2"/>
  <c r="F54" i="2" s="1"/>
  <c r="K54" i="2"/>
  <c r="L54" i="2"/>
  <c r="E55" i="2"/>
  <c r="L55" i="2" s="1"/>
  <c r="F55" i="2"/>
  <c r="K55" i="2"/>
  <c r="E56" i="2"/>
  <c r="K56" i="2"/>
  <c r="E57" i="2"/>
  <c r="L57" i="2" s="1"/>
  <c r="F57" i="2"/>
  <c r="K57" i="2"/>
  <c r="E58" i="2"/>
  <c r="F58" i="2" s="1"/>
  <c r="K58" i="2"/>
  <c r="L58" i="2"/>
  <c r="E59" i="2"/>
  <c r="L59" i="2" s="1"/>
  <c r="F59" i="2"/>
  <c r="K59" i="2"/>
  <c r="E60" i="2"/>
  <c r="F60" i="2" s="1"/>
  <c r="K60" i="2"/>
  <c r="L60" i="2"/>
  <c r="E61" i="2"/>
  <c r="L61" i="2" s="1"/>
  <c r="F61" i="2"/>
  <c r="K61" i="2"/>
  <c r="E62" i="2"/>
  <c r="F62" i="2" s="1"/>
  <c r="K62" i="2"/>
  <c r="L62" i="2"/>
  <c r="E63" i="2"/>
  <c r="L63" i="2" s="1"/>
  <c r="F63" i="2"/>
  <c r="K63" i="2"/>
  <c r="E64" i="2"/>
  <c r="E65" i="2"/>
  <c r="L65" i="2" s="1"/>
  <c r="F65" i="2"/>
  <c r="K65" i="2"/>
  <c r="E66" i="2"/>
  <c r="F66" i="2" s="1"/>
  <c r="K66" i="2"/>
  <c r="L66" i="2"/>
  <c r="E67" i="2"/>
  <c r="L67" i="2" s="1"/>
  <c r="F67" i="2"/>
  <c r="K67" i="2"/>
  <c r="E68" i="2"/>
  <c r="F68" i="2" s="1"/>
  <c r="K68" i="2"/>
  <c r="L68" i="2"/>
  <c r="E69" i="2"/>
  <c r="L69" i="2" s="1"/>
  <c r="F69" i="2"/>
  <c r="K69" i="2"/>
  <c r="E70" i="2"/>
  <c r="F70" i="2" s="1"/>
  <c r="K70" i="2"/>
  <c r="L70" i="2"/>
  <c r="E71" i="2"/>
  <c r="L71" i="2" s="1"/>
  <c r="F71" i="2"/>
  <c r="K71" i="2"/>
  <c r="E72" i="2"/>
  <c r="K72" i="2"/>
  <c r="E73" i="2"/>
  <c r="L73" i="2" s="1"/>
  <c r="F73" i="2"/>
  <c r="K73" i="2"/>
  <c r="E74" i="2"/>
  <c r="F74" i="2" s="1"/>
  <c r="K74" i="2"/>
  <c r="L74" i="2"/>
  <c r="E75" i="2"/>
  <c r="L75" i="2" s="1"/>
  <c r="F75" i="2"/>
  <c r="K75" i="2"/>
  <c r="E76" i="2"/>
  <c r="F76" i="2" s="1"/>
  <c r="K76" i="2"/>
  <c r="L76" i="2"/>
  <c r="E77" i="2"/>
  <c r="L77" i="2" s="1"/>
  <c r="F77" i="2"/>
  <c r="K77" i="2"/>
  <c r="E78" i="2"/>
  <c r="F78" i="2" s="1"/>
  <c r="K78" i="2"/>
  <c r="L78" i="2"/>
  <c r="E79" i="2"/>
  <c r="L79" i="2" s="1"/>
  <c r="F79" i="2"/>
  <c r="K79" i="2"/>
  <c r="E80" i="2"/>
  <c r="K80" i="2" s="1"/>
  <c r="E81" i="2"/>
  <c r="L81" i="2" s="1"/>
  <c r="F81" i="2"/>
  <c r="K81" i="2"/>
  <c r="E82" i="2"/>
  <c r="F82" i="2" s="1"/>
  <c r="K82" i="2"/>
  <c r="L82" i="2"/>
  <c r="E83" i="2"/>
  <c r="L83" i="2" s="1"/>
  <c r="F83" i="2"/>
  <c r="K83" i="2"/>
  <c r="E84" i="2"/>
  <c r="F84" i="2" s="1"/>
  <c r="K84" i="2"/>
  <c r="L84" i="2"/>
  <c r="E85" i="2"/>
  <c r="L85" i="2" s="1"/>
  <c r="F85" i="2"/>
  <c r="K85" i="2"/>
  <c r="E86" i="2"/>
  <c r="F86" i="2" s="1"/>
  <c r="K86" i="2"/>
  <c r="L86" i="2"/>
  <c r="E87" i="2"/>
  <c r="L87" i="2" s="1"/>
  <c r="F87" i="2"/>
  <c r="K87" i="2"/>
  <c r="E88" i="2"/>
  <c r="K88" i="2"/>
  <c r="E89" i="2"/>
  <c r="L89" i="2" s="1"/>
  <c r="F89" i="2"/>
  <c r="K89" i="2"/>
  <c r="E90" i="2"/>
  <c r="F90" i="2" s="1"/>
  <c r="K90" i="2"/>
  <c r="L90" i="2"/>
  <c r="E91" i="2"/>
  <c r="L91" i="2" s="1"/>
  <c r="F91" i="2"/>
  <c r="K91" i="2"/>
  <c r="E92" i="2"/>
  <c r="F92" i="2" s="1"/>
  <c r="K92" i="2"/>
  <c r="L92" i="2"/>
  <c r="E93" i="2"/>
  <c r="L93" i="2" s="1"/>
  <c r="F93" i="2"/>
  <c r="K93" i="2"/>
  <c r="E94" i="2"/>
  <c r="F94" i="2" s="1"/>
  <c r="K94" i="2"/>
  <c r="L94" i="2"/>
  <c r="E95" i="2"/>
  <c r="L95" i="2" s="1"/>
  <c r="F95" i="2"/>
  <c r="K95" i="2"/>
  <c r="E96" i="2"/>
  <c r="E97" i="2"/>
  <c r="L97" i="2" s="1"/>
  <c r="F97" i="2"/>
  <c r="K97" i="2"/>
  <c r="E98" i="2"/>
  <c r="F98" i="2" s="1"/>
  <c r="K98" i="2"/>
  <c r="L98" i="2"/>
  <c r="E99" i="2"/>
  <c r="L99" i="2" s="1"/>
  <c r="F99" i="2"/>
  <c r="K99" i="2"/>
  <c r="E100" i="2"/>
  <c r="F100" i="2" s="1"/>
  <c r="K100" i="2"/>
  <c r="L100" i="2"/>
  <c r="E101" i="2"/>
  <c r="L101" i="2" s="1"/>
  <c r="F101" i="2"/>
  <c r="K101" i="2"/>
  <c r="E102" i="2"/>
  <c r="F102" i="2" s="1"/>
  <c r="K102" i="2"/>
  <c r="L102" i="2"/>
  <c r="E103" i="2"/>
  <c r="L103" i="2" s="1"/>
  <c r="F103" i="2"/>
  <c r="K103" i="2"/>
  <c r="E104" i="2"/>
  <c r="K104" i="2"/>
  <c r="E105" i="2"/>
  <c r="L105" i="2" s="1"/>
  <c r="F105" i="2"/>
  <c r="K105" i="2"/>
  <c r="E106" i="2"/>
  <c r="F106" i="2" s="1"/>
  <c r="K106" i="2"/>
  <c r="L106" i="2"/>
  <c r="E107" i="2"/>
  <c r="L107" i="2" s="1"/>
  <c r="F107" i="2"/>
  <c r="K107" i="2"/>
  <c r="E108" i="2"/>
  <c r="F108" i="2" s="1"/>
  <c r="K108" i="2"/>
  <c r="L108" i="2"/>
  <c r="E109" i="2"/>
  <c r="L109" i="2" s="1"/>
  <c r="F109" i="2"/>
  <c r="K109" i="2"/>
  <c r="E110" i="2"/>
  <c r="F110" i="2" s="1"/>
  <c r="K110" i="2"/>
  <c r="L110" i="2"/>
  <c r="E111" i="2"/>
  <c r="L111" i="2" s="1"/>
  <c r="F111" i="2"/>
  <c r="K111" i="2"/>
  <c r="E112" i="2"/>
  <c r="K112" i="2"/>
  <c r="E113" i="2"/>
  <c r="L113" i="2" s="1"/>
  <c r="F113" i="2"/>
  <c r="K113" i="2"/>
  <c r="E114" i="2"/>
  <c r="F114" i="2" s="1"/>
  <c r="K114" i="2"/>
  <c r="L114" i="2"/>
  <c r="E115" i="2"/>
  <c r="L115" i="2" s="1"/>
  <c r="F115" i="2"/>
  <c r="K115" i="2"/>
  <c r="E116" i="2"/>
  <c r="F116" i="2" s="1"/>
  <c r="K116" i="2"/>
  <c r="L116" i="2"/>
  <c r="E117" i="2"/>
  <c r="L117" i="2" s="1"/>
  <c r="F117" i="2"/>
  <c r="K117" i="2"/>
  <c r="E118" i="2"/>
  <c r="F118" i="2" s="1"/>
  <c r="K118" i="2"/>
  <c r="L118" i="2"/>
  <c r="E119" i="2"/>
  <c r="L119" i="2" s="1"/>
  <c r="F119" i="2"/>
  <c r="K119" i="2"/>
  <c r="E120" i="2"/>
  <c r="K120" i="2"/>
  <c r="E121" i="2"/>
  <c r="L121" i="2" s="1"/>
  <c r="F121" i="2"/>
  <c r="K121" i="2"/>
  <c r="E122" i="2"/>
  <c r="F122" i="2" s="1"/>
  <c r="K122" i="2"/>
  <c r="L122" i="2"/>
  <c r="E123" i="2"/>
  <c r="L123" i="2" s="1"/>
  <c r="F123" i="2"/>
  <c r="K123" i="2"/>
  <c r="E124" i="2"/>
  <c r="F124" i="2" s="1"/>
  <c r="K124" i="2"/>
  <c r="L124" i="2"/>
  <c r="E125" i="2"/>
  <c r="L125" i="2" s="1"/>
  <c r="F125" i="2"/>
  <c r="K125" i="2"/>
  <c r="E126" i="2"/>
  <c r="F126" i="2" s="1"/>
  <c r="K126" i="2"/>
  <c r="L126" i="2"/>
  <c r="E127" i="2"/>
  <c r="L127" i="2" s="1"/>
  <c r="F127" i="2"/>
  <c r="K127" i="2"/>
  <c r="E128" i="2"/>
  <c r="E129" i="2"/>
  <c r="L129" i="2" s="1"/>
  <c r="F129" i="2"/>
  <c r="K129" i="2"/>
  <c r="E130" i="2"/>
  <c r="F130" i="2" s="1"/>
  <c r="K130" i="2"/>
  <c r="L130" i="2"/>
  <c r="E131" i="2"/>
  <c r="L131" i="2" s="1"/>
  <c r="F131" i="2"/>
  <c r="K131" i="2"/>
  <c r="E132" i="2"/>
  <c r="F132" i="2" s="1"/>
  <c r="K132" i="2"/>
  <c r="L132" i="2"/>
  <c r="E133" i="2"/>
  <c r="L133" i="2" s="1"/>
  <c r="F133" i="2"/>
  <c r="K133" i="2"/>
  <c r="E134" i="2"/>
  <c r="F134" i="2" s="1"/>
  <c r="K134" i="2"/>
  <c r="L134" i="2"/>
  <c r="E135" i="2"/>
  <c r="L135" i="2" s="1"/>
  <c r="F135" i="2"/>
  <c r="K135" i="2"/>
  <c r="E136" i="2"/>
  <c r="K136" i="2"/>
  <c r="E137" i="2"/>
  <c r="L137" i="2" s="1"/>
  <c r="F137" i="2"/>
  <c r="K137" i="2"/>
  <c r="E138" i="2"/>
  <c r="F138" i="2" s="1"/>
  <c r="K138" i="2"/>
  <c r="L138" i="2"/>
  <c r="E139" i="2"/>
  <c r="L139" i="2" s="1"/>
  <c r="F139" i="2"/>
  <c r="K139" i="2"/>
  <c r="E140" i="2"/>
  <c r="F140" i="2" s="1"/>
  <c r="K140" i="2"/>
  <c r="L140" i="2"/>
  <c r="E141" i="2"/>
  <c r="L141" i="2" s="1"/>
  <c r="F141" i="2"/>
  <c r="K141" i="2"/>
  <c r="E142" i="2"/>
  <c r="F142" i="2" s="1"/>
  <c r="K142" i="2"/>
  <c r="L142" i="2"/>
  <c r="E143" i="2"/>
  <c r="L143" i="2" s="1"/>
  <c r="F143" i="2"/>
  <c r="K143" i="2"/>
  <c r="E144" i="2"/>
  <c r="K144" i="2" s="1"/>
  <c r="E145" i="2"/>
  <c r="L145" i="2" s="1"/>
  <c r="F145" i="2"/>
  <c r="K145" i="2"/>
  <c r="E146" i="2"/>
  <c r="F146" i="2" s="1"/>
  <c r="K146" i="2"/>
  <c r="L146" i="2"/>
  <c r="E147" i="2"/>
  <c r="L147" i="2" s="1"/>
  <c r="F147" i="2"/>
  <c r="K147" i="2"/>
  <c r="E148" i="2"/>
  <c r="F148" i="2" s="1"/>
  <c r="K148" i="2"/>
  <c r="L148" i="2"/>
  <c r="E149" i="2"/>
  <c r="L149" i="2" s="1"/>
  <c r="F149" i="2"/>
  <c r="K149" i="2"/>
  <c r="E150" i="2"/>
  <c r="F150" i="2" s="1"/>
  <c r="K150" i="2"/>
  <c r="L150" i="2"/>
  <c r="E151" i="2"/>
  <c r="F151" i="2"/>
  <c r="K151" i="2"/>
  <c r="L151" i="2"/>
  <c r="E152" i="2"/>
  <c r="L152" i="2" s="1"/>
  <c r="E153" i="2"/>
  <c r="F153" i="2"/>
  <c r="K153" i="2"/>
  <c r="L153" i="2"/>
  <c r="E154" i="2"/>
  <c r="E155" i="2"/>
  <c r="F155" i="2"/>
  <c r="K155" i="2"/>
  <c r="L155" i="2"/>
  <c r="E156" i="2"/>
  <c r="F156" i="2" s="1"/>
  <c r="K156" i="2"/>
  <c r="L156" i="2"/>
  <c r="E157" i="2"/>
  <c r="F157" i="2"/>
  <c r="K157" i="2"/>
  <c r="L157" i="2"/>
  <c r="E158" i="2"/>
  <c r="F158" i="2" s="1"/>
  <c r="K158" i="2"/>
  <c r="L158" i="2"/>
  <c r="E159" i="2"/>
  <c r="F159" i="2"/>
  <c r="K159" i="2"/>
  <c r="L159" i="2"/>
  <c r="E160" i="2"/>
  <c r="E161" i="2"/>
  <c r="F161" i="2"/>
  <c r="K161" i="2"/>
  <c r="L161" i="2"/>
  <c r="E162" i="2"/>
  <c r="F162" i="2" s="1"/>
  <c r="K162" i="2"/>
  <c r="L162" i="2"/>
  <c r="E163" i="2"/>
  <c r="F163" i="2"/>
  <c r="K163" i="2"/>
  <c r="L163" i="2"/>
  <c r="E164" i="2"/>
  <c r="L164" i="2"/>
  <c r="E165" i="2"/>
  <c r="F165" i="2"/>
  <c r="K165" i="2"/>
  <c r="L165" i="2"/>
  <c r="E166" i="2"/>
  <c r="F166" i="2" s="1"/>
  <c r="K166" i="2"/>
  <c r="L166" i="2"/>
  <c r="E167" i="2"/>
  <c r="F167" i="2"/>
  <c r="K167" i="2"/>
  <c r="L167" i="2"/>
  <c r="E168" i="2"/>
  <c r="L168" i="2"/>
  <c r="E169" i="2"/>
  <c r="F169" i="2"/>
  <c r="K169" i="2"/>
  <c r="L169" i="2"/>
  <c r="E170" i="2"/>
  <c r="E171" i="2"/>
  <c r="F171" i="2"/>
  <c r="K171" i="2"/>
  <c r="L171" i="2"/>
  <c r="E172" i="2"/>
  <c r="E173" i="2"/>
  <c r="F173" i="2"/>
  <c r="K173" i="2"/>
  <c r="L173" i="2"/>
  <c r="E174" i="2"/>
  <c r="F174" i="2"/>
  <c r="K174" i="2"/>
  <c r="L174" i="2"/>
  <c r="E175" i="2"/>
  <c r="F175" i="2"/>
  <c r="K175" i="2"/>
  <c r="L175" i="2"/>
  <c r="E176" i="2"/>
  <c r="F176" i="2"/>
  <c r="K176" i="2"/>
  <c r="L176" i="2"/>
  <c r="E177" i="2"/>
  <c r="F177" i="2"/>
  <c r="K177" i="2"/>
  <c r="L177" i="2"/>
  <c r="E178" i="2"/>
  <c r="F178" i="2"/>
  <c r="K178" i="2"/>
  <c r="L178" i="2"/>
  <c r="E179" i="2"/>
  <c r="F179" i="2"/>
  <c r="K179" i="2"/>
  <c r="L179" i="2"/>
  <c r="E180" i="2"/>
  <c r="F180" i="2"/>
  <c r="K180" i="2"/>
  <c r="L180" i="2"/>
  <c r="E181" i="2"/>
  <c r="F181" i="2"/>
  <c r="K181" i="2"/>
  <c r="L181" i="2"/>
  <c r="E182" i="2"/>
  <c r="F182" i="2"/>
  <c r="K182" i="2"/>
  <c r="L182" i="2"/>
  <c r="E183" i="2"/>
  <c r="F183" i="2"/>
  <c r="K183" i="2"/>
  <c r="L183" i="2"/>
  <c r="E184" i="2"/>
  <c r="F184" i="2"/>
  <c r="K184" i="2"/>
  <c r="L184" i="2"/>
  <c r="E185" i="2"/>
  <c r="F185" i="2"/>
  <c r="K185" i="2"/>
  <c r="L185" i="2"/>
  <c r="E186" i="2"/>
  <c r="F186" i="2"/>
  <c r="K186" i="2"/>
  <c r="L186" i="2"/>
  <c r="E187" i="2"/>
  <c r="F187" i="2"/>
  <c r="K187" i="2"/>
  <c r="L187" i="2"/>
  <c r="E188" i="2"/>
  <c r="F188" i="2"/>
  <c r="K188" i="2"/>
  <c r="L188" i="2"/>
  <c r="E189" i="2"/>
  <c r="F189" i="2"/>
  <c r="K189" i="2"/>
  <c r="L189" i="2"/>
  <c r="E190" i="2"/>
  <c r="F190" i="2"/>
  <c r="K190" i="2"/>
  <c r="L190" i="2"/>
  <c r="E191" i="2"/>
  <c r="F191" i="2"/>
  <c r="K191" i="2"/>
  <c r="L191" i="2"/>
  <c r="E192" i="2"/>
  <c r="F192" i="2"/>
  <c r="K192" i="2"/>
  <c r="L192" i="2"/>
  <c r="E193" i="2"/>
  <c r="F193" i="2"/>
  <c r="K193" i="2"/>
  <c r="L193" i="2"/>
  <c r="E194" i="2"/>
  <c r="F194" i="2"/>
  <c r="K194" i="2"/>
  <c r="L194" i="2"/>
  <c r="E195" i="2"/>
  <c r="F195" i="2"/>
  <c r="K195" i="2"/>
  <c r="L195" i="2"/>
  <c r="E196" i="2"/>
  <c r="F196" i="2"/>
  <c r="K196" i="2"/>
  <c r="L196" i="2"/>
  <c r="E197" i="2"/>
  <c r="F197" i="2"/>
  <c r="K197" i="2"/>
  <c r="L197" i="2"/>
  <c r="E198" i="2"/>
  <c r="F198" i="2"/>
  <c r="K198" i="2"/>
  <c r="L198" i="2"/>
  <c r="E199" i="2"/>
  <c r="F199" i="2"/>
  <c r="K199" i="2"/>
  <c r="L199" i="2"/>
  <c r="E200" i="2"/>
  <c r="F200" i="2"/>
  <c r="K200" i="2"/>
  <c r="L200" i="2"/>
  <c r="E201" i="2"/>
  <c r="F201" i="2"/>
  <c r="K201" i="2"/>
  <c r="L201" i="2"/>
  <c r="E202" i="2"/>
  <c r="F202" i="2"/>
  <c r="K202" i="2"/>
  <c r="L202" i="2"/>
  <c r="E203" i="2"/>
  <c r="F203" i="2"/>
  <c r="K203" i="2"/>
  <c r="L203" i="2"/>
  <c r="E204" i="2"/>
  <c r="F204" i="2"/>
  <c r="K204" i="2"/>
  <c r="L204" i="2"/>
  <c r="E205" i="2"/>
  <c r="F205" i="2"/>
  <c r="K205" i="2"/>
  <c r="L205" i="2"/>
  <c r="E206" i="2"/>
  <c r="F206" i="2"/>
  <c r="K206" i="2"/>
  <c r="L206" i="2"/>
  <c r="E207" i="2"/>
  <c r="F207" i="2"/>
  <c r="K207" i="2"/>
  <c r="L207" i="2"/>
  <c r="E208" i="2"/>
  <c r="F208" i="2"/>
  <c r="K208" i="2"/>
  <c r="L208" i="2"/>
  <c r="E209" i="2"/>
  <c r="F209" i="2"/>
  <c r="K209" i="2"/>
  <c r="L209" i="2"/>
  <c r="E210" i="2"/>
  <c r="F210" i="2"/>
  <c r="K210" i="2"/>
  <c r="L210" i="2"/>
  <c r="E211" i="2"/>
  <c r="F211" i="2"/>
  <c r="K211" i="2"/>
  <c r="L211" i="2"/>
  <c r="E212" i="2"/>
  <c r="F212" i="2"/>
  <c r="K212" i="2"/>
  <c r="L212" i="2"/>
  <c r="E213" i="2"/>
  <c r="F213" i="2"/>
  <c r="K213" i="2"/>
  <c r="L213" i="2"/>
  <c r="E214" i="2"/>
  <c r="F214" i="2"/>
  <c r="K214" i="2"/>
  <c r="L214" i="2"/>
  <c r="E215" i="2"/>
  <c r="F215" i="2"/>
  <c r="K215" i="2"/>
  <c r="L215" i="2"/>
  <c r="E216" i="2"/>
  <c r="F216" i="2"/>
  <c r="K216" i="2"/>
  <c r="L216" i="2"/>
  <c r="E217" i="2"/>
  <c r="F217" i="2"/>
  <c r="K217" i="2"/>
  <c r="L217" i="2"/>
  <c r="E218" i="2"/>
  <c r="F218" i="2"/>
  <c r="K218" i="2"/>
  <c r="L218" i="2"/>
  <c r="E219" i="2"/>
  <c r="F219" i="2"/>
  <c r="K219" i="2"/>
  <c r="L219" i="2"/>
  <c r="E220" i="2"/>
  <c r="F220" i="2"/>
  <c r="K220" i="2"/>
  <c r="L220" i="2"/>
  <c r="E221" i="2"/>
  <c r="F221" i="2"/>
  <c r="K221" i="2"/>
  <c r="L221" i="2"/>
  <c r="E222" i="2"/>
  <c r="F222" i="2"/>
  <c r="K222" i="2"/>
  <c r="L222" i="2"/>
  <c r="E223" i="2"/>
  <c r="F223" i="2"/>
  <c r="K223" i="2"/>
  <c r="L223" i="2"/>
  <c r="E224" i="2"/>
  <c r="F224" i="2"/>
  <c r="K224" i="2"/>
  <c r="L224" i="2"/>
  <c r="E225" i="2"/>
  <c r="F225" i="2"/>
  <c r="K225" i="2"/>
  <c r="L225" i="2"/>
  <c r="E226" i="2"/>
  <c r="F226" i="2"/>
  <c r="K226" i="2"/>
  <c r="L226" i="2"/>
  <c r="E227" i="2"/>
  <c r="F227" i="2"/>
  <c r="K227" i="2"/>
  <c r="L227" i="2"/>
  <c r="E228" i="2"/>
  <c r="F228" i="2"/>
  <c r="K228" i="2"/>
  <c r="L228" i="2"/>
  <c r="E229" i="2"/>
  <c r="F229" i="2"/>
  <c r="K229" i="2"/>
  <c r="L229" i="2"/>
  <c r="E230" i="2"/>
  <c r="F230" i="2"/>
  <c r="K230" i="2"/>
  <c r="L230" i="2"/>
  <c r="E231" i="2"/>
  <c r="F231" i="2"/>
  <c r="K231" i="2"/>
  <c r="L231" i="2"/>
  <c r="E232" i="2"/>
  <c r="F232" i="2"/>
  <c r="K232" i="2"/>
  <c r="L232" i="2"/>
  <c r="E233" i="2"/>
  <c r="F233" i="2"/>
  <c r="K233" i="2"/>
  <c r="L233" i="2"/>
  <c r="E234" i="2"/>
  <c r="F234" i="2"/>
  <c r="K234" i="2"/>
  <c r="L234" i="2"/>
  <c r="E235" i="2"/>
  <c r="F235" i="2"/>
  <c r="K235" i="2"/>
  <c r="L235" i="2"/>
  <c r="E236" i="2"/>
  <c r="F236" i="2"/>
  <c r="K236" i="2"/>
  <c r="L236" i="2"/>
  <c r="E237" i="2"/>
  <c r="F237" i="2"/>
  <c r="K237" i="2"/>
  <c r="L237" i="2"/>
  <c r="E238" i="2"/>
  <c r="F238" i="2"/>
  <c r="K238" i="2"/>
  <c r="L238" i="2"/>
  <c r="E239" i="2"/>
  <c r="F239" i="2"/>
  <c r="K239" i="2"/>
  <c r="L239" i="2"/>
  <c r="E240" i="2"/>
  <c r="F240" i="2"/>
  <c r="K240" i="2"/>
  <c r="L240" i="2"/>
  <c r="E241" i="2"/>
  <c r="F241" i="2"/>
  <c r="K241" i="2"/>
  <c r="L241" i="2"/>
  <c r="E242" i="2"/>
  <c r="F242" i="2"/>
  <c r="K242" i="2"/>
  <c r="L242" i="2"/>
  <c r="E243" i="2"/>
  <c r="F243" i="2"/>
  <c r="K243" i="2"/>
  <c r="L243" i="2"/>
  <c r="E244" i="2"/>
  <c r="F244" i="2"/>
  <c r="K244" i="2"/>
  <c r="L244" i="2"/>
  <c r="E245" i="2"/>
  <c r="F245" i="2"/>
  <c r="K245" i="2"/>
  <c r="L245" i="2"/>
  <c r="E246" i="2"/>
  <c r="F246" i="2"/>
  <c r="K246" i="2"/>
  <c r="L246" i="2"/>
  <c r="E247" i="2"/>
  <c r="F247" i="2"/>
  <c r="K247" i="2"/>
  <c r="L247" i="2"/>
  <c r="E248" i="2"/>
  <c r="F248" i="2"/>
  <c r="K248" i="2"/>
  <c r="L248" i="2"/>
  <c r="E249" i="2"/>
  <c r="F249" i="2"/>
  <c r="K249" i="2"/>
  <c r="L249" i="2"/>
  <c r="E250" i="2"/>
  <c r="F250" i="2"/>
  <c r="K250" i="2"/>
  <c r="L250" i="2"/>
  <c r="E251" i="2"/>
  <c r="F251" i="2"/>
  <c r="K251" i="2"/>
  <c r="L251" i="2"/>
  <c r="E252" i="2"/>
  <c r="F252" i="2"/>
  <c r="K252" i="2"/>
  <c r="L252" i="2"/>
  <c r="E253" i="2"/>
  <c r="F253" i="2"/>
  <c r="K253" i="2"/>
  <c r="L253" i="2"/>
  <c r="E254" i="2"/>
  <c r="F254" i="2"/>
  <c r="K254" i="2"/>
  <c r="L254" i="2"/>
  <c r="E255" i="2"/>
  <c r="F255" i="2"/>
  <c r="K255" i="2"/>
  <c r="L255" i="2"/>
  <c r="E256" i="2"/>
  <c r="F256" i="2"/>
  <c r="K256" i="2"/>
  <c r="L256" i="2"/>
  <c r="E257" i="2"/>
  <c r="F257" i="2"/>
  <c r="K257" i="2"/>
  <c r="L257" i="2"/>
  <c r="E258" i="2"/>
  <c r="F258" i="2"/>
  <c r="K258" i="2"/>
  <c r="L258" i="2"/>
  <c r="E259" i="2"/>
  <c r="F259" i="2"/>
  <c r="K259" i="2"/>
  <c r="L259" i="2"/>
  <c r="E260" i="2"/>
  <c r="F260" i="2"/>
  <c r="K260" i="2"/>
  <c r="L260" i="2"/>
  <c r="E261" i="2"/>
  <c r="F261" i="2"/>
  <c r="K261" i="2"/>
  <c r="L261" i="2"/>
  <c r="E262" i="2"/>
  <c r="F262" i="2"/>
  <c r="K262" i="2"/>
  <c r="L262" i="2"/>
  <c r="E263" i="2"/>
  <c r="F263" i="2"/>
  <c r="K263" i="2"/>
  <c r="L263" i="2"/>
  <c r="E264" i="2"/>
  <c r="F264" i="2"/>
  <c r="K264" i="2"/>
  <c r="L264" i="2"/>
  <c r="E265" i="2"/>
  <c r="F265" i="2"/>
  <c r="K265" i="2"/>
  <c r="L265" i="2"/>
  <c r="E266" i="2"/>
  <c r="F266" i="2"/>
  <c r="K266" i="2"/>
  <c r="L266" i="2"/>
  <c r="E267" i="2"/>
  <c r="F267" i="2"/>
  <c r="K267" i="2"/>
  <c r="L267" i="2"/>
  <c r="E268" i="2"/>
  <c r="F268" i="2"/>
  <c r="K268" i="2"/>
  <c r="L268" i="2"/>
  <c r="E269" i="2"/>
  <c r="F269" i="2"/>
  <c r="K269" i="2"/>
  <c r="L269" i="2"/>
  <c r="E270" i="2"/>
  <c r="K270" i="2" s="1"/>
  <c r="F270" i="2"/>
  <c r="L270" i="2"/>
  <c r="E271" i="2"/>
  <c r="F271" i="2"/>
  <c r="K271" i="2"/>
  <c r="L271" i="2"/>
  <c r="E272" i="2"/>
  <c r="E273" i="2"/>
  <c r="F273" i="2"/>
  <c r="K273" i="2"/>
  <c r="L273" i="2"/>
  <c r="E274" i="2"/>
  <c r="K274" i="2" s="1"/>
  <c r="F274" i="2"/>
  <c r="L274" i="2"/>
  <c r="E275" i="2"/>
  <c r="F275" i="2"/>
  <c r="K275" i="2"/>
  <c r="L275" i="2"/>
  <c r="E276" i="2"/>
  <c r="L276" i="2"/>
  <c r="E277" i="2"/>
  <c r="F277" i="2"/>
  <c r="K277" i="2"/>
  <c r="L277" i="2"/>
  <c r="E278" i="2"/>
  <c r="K278" i="2" s="1"/>
  <c r="F278" i="2"/>
  <c r="E279" i="2"/>
  <c r="F279" i="2"/>
  <c r="K279" i="2"/>
  <c r="L279" i="2"/>
  <c r="E280" i="2"/>
  <c r="E281" i="2"/>
  <c r="F281" i="2"/>
  <c r="K281" i="2"/>
  <c r="L281" i="2"/>
  <c r="E282" i="2"/>
  <c r="K282" i="2" s="1"/>
  <c r="F282" i="2"/>
  <c r="L282" i="2"/>
  <c r="E283" i="2"/>
  <c r="F283" i="2"/>
  <c r="K283" i="2"/>
  <c r="L283" i="2"/>
  <c r="E284" i="2"/>
  <c r="L284" i="2" s="1"/>
  <c r="E285" i="2"/>
  <c r="F285" i="2"/>
  <c r="K285" i="2"/>
  <c r="L285" i="2"/>
  <c r="E286" i="2"/>
  <c r="F286" i="2"/>
  <c r="E287" i="2"/>
  <c r="F287" i="2"/>
  <c r="K287" i="2"/>
  <c r="L287" i="2"/>
  <c r="E288" i="2"/>
  <c r="K288" i="2" s="1"/>
  <c r="F288" i="2"/>
  <c r="E289" i="2"/>
  <c r="F289" i="2"/>
  <c r="K289" i="2"/>
  <c r="L289" i="2"/>
  <c r="E290" i="2"/>
  <c r="K290" i="2" s="1"/>
  <c r="F290" i="2"/>
  <c r="L290" i="2"/>
  <c r="E291" i="2"/>
  <c r="F291" i="2"/>
  <c r="K291" i="2"/>
  <c r="L291" i="2"/>
  <c r="E292" i="2"/>
  <c r="L292" i="2"/>
  <c r="E293" i="2"/>
  <c r="F293" i="2"/>
  <c r="K293" i="2"/>
  <c r="L293" i="2"/>
  <c r="E294" i="2"/>
  <c r="K294" i="2" s="1"/>
  <c r="F294" i="2"/>
  <c r="E295" i="2"/>
  <c r="F295" i="2"/>
  <c r="K295" i="2"/>
  <c r="L295" i="2"/>
  <c r="E296" i="2"/>
  <c r="L296" i="2"/>
  <c r="E297" i="2"/>
  <c r="F297" i="2"/>
  <c r="K297" i="2"/>
  <c r="L297" i="2"/>
  <c r="E298" i="2"/>
  <c r="K298" i="2" s="1"/>
  <c r="F298" i="2"/>
  <c r="L298" i="2"/>
  <c r="E299" i="2"/>
  <c r="F299" i="2"/>
  <c r="K299" i="2"/>
  <c r="L299" i="2"/>
  <c r="E300" i="2"/>
  <c r="E301" i="2"/>
  <c r="F301" i="2"/>
  <c r="K301" i="2"/>
  <c r="L301" i="2"/>
  <c r="E302" i="2"/>
  <c r="F302" i="2"/>
  <c r="E303" i="2"/>
  <c r="F303" i="2"/>
  <c r="K303" i="2"/>
  <c r="L303" i="2"/>
  <c r="E304" i="2"/>
  <c r="K304" i="2" s="1"/>
  <c r="F304" i="2"/>
  <c r="L304" i="2"/>
  <c r="E305" i="2"/>
  <c r="F305" i="2"/>
  <c r="K305" i="2"/>
  <c r="L305" i="2"/>
  <c r="E306" i="2"/>
  <c r="K306" i="2" s="1"/>
  <c r="F306" i="2"/>
  <c r="L306" i="2"/>
  <c r="E307" i="2"/>
  <c r="F307" i="2"/>
  <c r="K307" i="2"/>
  <c r="L307" i="2"/>
  <c r="E308" i="2"/>
  <c r="L308" i="2" s="1"/>
  <c r="E309" i="2"/>
  <c r="F309" i="2"/>
  <c r="K309" i="2"/>
  <c r="L309" i="2"/>
  <c r="E310" i="2"/>
  <c r="K310" i="2" s="1"/>
  <c r="F310" i="2"/>
  <c r="E311" i="2"/>
  <c r="F311" i="2"/>
  <c r="K311" i="2"/>
  <c r="L311" i="2"/>
  <c r="E312" i="2"/>
  <c r="L312" i="2"/>
  <c r="E313" i="2"/>
  <c r="F313" i="2"/>
  <c r="K313" i="2"/>
  <c r="L313" i="2"/>
  <c r="E314" i="2"/>
  <c r="K314" i="2" s="1"/>
  <c r="F314" i="2"/>
  <c r="L314" i="2"/>
  <c r="E315" i="2"/>
  <c r="F315" i="2"/>
  <c r="K315" i="2"/>
  <c r="L315" i="2"/>
  <c r="E316" i="2"/>
  <c r="L316" i="2"/>
  <c r="E317" i="2"/>
  <c r="K317" i="2" s="1"/>
  <c r="F317" i="2"/>
  <c r="L317" i="2"/>
  <c r="E318" i="2"/>
  <c r="E319" i="2"/>
  <c r="K319" i="2" s="1"/>
  <c r="F319" i="2"/>
  <c r="L319" i="2"/>
  <c r="E320" i="2"/>
  <c r="L320" i="2" s="1"/>
  <c r="E321" i="2"/>
  <c r="K321" i="2" s="1"/>
  <c r="F321" i="2"/>
  <c r="L321" i="2"/>
  <c r="E322" i="2"/>
  <c r="L322" i="2"/>
  <c r="E323" i="2"/>
  <c r="K323" i="2" s="1"/>
  <c r="F323" i="2"/>
  <c r="L323" i="2"/>
  <c r="E324" i="2"/>
  <c r="E325" i="2"/>
  <c r="K325" i="2" s="1"/>
  <c r="F325" i="2"/>
  <c r="L325" i="2"/>
  <c r="E326" i="2"/>
  <c r="E327" i="2"/>
  <c r="K327" i="2" s="1"/>
  <c r="F327" i="2"/>
  <c r="L327" i="2"/>
  <c r="E328" i="2"/>
  <c r="L328" i="2"/>
  <c r="E329" i="2"/>
  <c r="E330" i="2"/>
  <c r="K330" i="2" s="1"/>
  <c r="F330" i="2"/>
  <c r="E331" i="2"/>
  <c r="L331" i="2" s="1"/>
  <c r="K331" i="2"/>
  <c r="E332" i="2"/>
  <c r="L332" i="2"/>
  <c r="E333" i="2"/>
  <c r="F333" i="2"/>
  <c r="K333" i="2"/>
  <c r="L333" i="2"/>
  <c r="E334" i="2"/>
  <c r="K334" i="2" s="1"/>
  <c r="F334" i="2"/>
  <c r="L334" i="2"/>
  <c r="E335" i="2"/>
  <c r="E336" i="2"/>
  <c r="L336" i="2"/>
  <c r="E337" i="2"/>
  <c r="K337" i="2" s="1"/>
  <c r="F337" i="2"/>
  <c r="L337" i="2"/>
  <c r="E338" i="2"/>
  <c r="E339" i="2"/>
  <c r="E340" i="2"/>
  <c r="K340" i="2" s="1"/>
  <c r="L340" i="2"/>
  <c r="E341" i="2"/>
  <c r="F341" i="2"/>
  <c r="K341" i="2"/>
  <c r="L341" i="2"/>
  <c r="E342" i="2"/>
  <c r="K342" i="2" s="1"/>
  <c r="F342" i="2"/>
  <c r="L342" i="2"/>
  <c r="E343" i="2"/>
  <c r="K343" i="2"/>
  <c r="E344" i="2"/>
  <c r="L344" i="2" s="1"/>
  <c r="E345" i="2"/>
  <c r="E346" i="2"/>
  <c r="K346" i="2" s="1"/>
  <c r="F346" i="2"/>
  <c r="E347" i="2"/>
  <c r="L347" i="2" s="1"/>
  <c r="F347" i="2"/>
  <c r="K347" i="2"/>
  <c r="E348" i="2"/>
  <c r="E349" i="2"/>
  <c r="F349" i="2"/>
  <c r="K349" i="2"/>
  <c r="L349" i="2"/>
  <c r="E350" i="2"/>
  <c r="K350" i="2" s="1"/>
  <c r="F350" i="2"/>
  <c r="L350" i="2"/>
  <c r="E351" i="2"/>
  <c r="F351" i="2" s="1"/>
  <c r="K351" i="2"/>
  <c r="E352" i="2"/>
  <c r="L352" i="2"/>
  <c r="E353" i="2"/>
  <c r="K353" i="2" s="1"/>
  <c r="F353" i="2"/>
  <c r="L353" i="2"/>
  <c r="E354" i="2"/>
  <c r="F354" i="2"/>
  <c r="E355" i="2"/>
  <c r="K355" i="2"/>
  <c r="E356" i="2"/>
  <c r="K356" i="2" s="1"/>
  <c r="F356" i="2"/>
  <c r="E357" i="2"/>
  <c r="F357" i="2"/>
  <c r="K357" i="2"/>
  <c r="L357" i="2"/>
  <c r="E358" i="2"/>
  <c r="K358" i="2" s="1"/>
  <c r="F358" i="2"/>
  <c r="L358" i="2"/>
  <c r="E359" i="2"/>
  <c r="K359" i="2"/>
  <c r="E360" i="2"/>
  <c r="L360" i="2"/>
  <c r="E361" i="2"/>
  <c r="K361" i="2" s="1"/>
  <c r="F361" i="2"/>
  <c r="L361" i="2"/>
  <c r="E362" i="2"/>
  <c r="K362" i="2" s="1"/>
  <c r="F362" i="2"/>
  <c r="E363" i="2"/>
  <c r="E364" i="2"/>
  <c r="L364" i="2"/>
  <c r="E365" i="2"/>
  <c r="F365" i="2"/>
  <c r="K365" i="2"/>
  <c r="L365" i="2"/>
  <c r="E366" i="2"/>
  <c r="K366" i="2" s="1"/>
  <c r="F366" i="2"/>
  <c r="L366" i="2"/>
  <c r="E367" i="2"/>
  <c r="F367" i="2" s="1"/>
  <c r="K367" i="2"/>
  <c r="L367" i="2"/>
  <c r="E368" i="2"/>
  <c r="L368" i="2"/>
  <c r="E369" i="2"/>
  <c r="K369" i="2" s="1"/>
  <c r="F369" i="2"/>
  <c r="L369" i="2"/>
  <c r="E370" i="2"/>
  <c r="F370" i="2"/>
  <c r="E371" i="2"/>
  <c r="E372" i="2"/>
  <c r="E373" i="2"/>
  <c r="F373" i="2"/>
  <c r="K373" i="2"/>
  <c r="L373" i="2"/>
  <c r="E374" i="2"/>
  <c r="K374" i="2" s="1"/>
  <c r="F374" i="2"/>
  <c r="L374" i="2"/>
  <c r="E375" i="2"/>
  <c r="K375" i="2" s="1"/>
  <c r="E376" i="2"/>
  <c r="L376" i="2"/>
  <c r="E377" i="2"/>
  <c r="E378" i="2"/>
  <c r="K378" i="2" s="1"/>
  <c r="F378" i="2"/>
  <c r="E379" i="2"/>
  <c r="L379" i="2" s="1"/>
  <c r="F379" i="2"/>
  <c r="K379" i="2"/>
  <c r="E380" i="2"/>
  <c r="E381" i="2"/>
  <c r="F381" i="2"/>
  <c r="K381" i="2"/>
  <c r="L381" i="2"/>
  <c r="E382" i="2"/>
  <c r="K382" i="2" s="1"/>
  <c r="F382" i="2"/>
  <c r="L382" i="2"/>
  <c r="E383" i="2"/>
  <c r="E384" i="2"/>
  <c r="L384" i="2"/>
  <c r="E385" i="2"/>
  <c r="K385" i="2" s="1"/>
  <c r="E386" i="2"/>
  <c r="E387" i="2"/>
  <c r="L387" i="2" s="1"/>
  <c r="K387" i="2"/>
  <c r="E388" i="2"/>
  <c r="E389" i="2"/>
  <c r="F389" i="2"/>
  <c r="K389" i="2"/>
  <c r="L389" i="2"/>
  <c r="E390" i="2"/>
  <c r="K390" i="2" s="1"/>
  <c r="F390" i="2"/>
  <c r="L390" i="2"/>
  <c r="E391" i="2"/>
  <c r="K391" i="2" s="1"/>
  <c r="E392" i="2"/>
  <c r="L392" i="2" s="1"/>
  <c r="E393" i="2"/>
  <c r="K393" i="2" s="1"/>
  <c r="F393" i="2"/>
  <c r="L393" i="2"/>
  <c r="E394" i="2"/>
  <c r="E395" i="2"/>
  <c r="L395" i="2" s="1"/>
  <c r="F395" i="2"/>
  <c r="E396" i="2"/>
  <c r="L396" i="2" s="1"/>
  <c r="F396" i="2"/>
  <c r="K396" i="2"/>
  <c r="E397" i="2"/>
  <c r="F397" i="2"/>
  <c r="E398" i="2"/>
  <c r="L398" i="2" s="1"/>
  <c r="K398" i="2"/>
  <c r="E399" i="2"/>
  <c r="L399" i="2" s="1"/>
  <c r="F399" i="2"/>
  <c r="K399" i="2"/>
  <c r="E400" i="2"/>
  <c r="E401" i="2"/>
  <c r="L401" i="2" s="1"/>
  <c r="F401" i="2"/>
  <c r="K401" i="2"/>
  <c r="E402" i="2"/>
  <c r="L402" i="2" s="1"/>
  <c r="E403" i="2"/>
  <c r="L403" i="2" s="1"/>
  <c r="F403" i="2"/>
  <c r="K403" i="2"/>
  <c r="E404" i="2"/>
  <c r="L404" i="2" s="1"/>
  <c r="F404" i="2"/>
  <c r="K404" i="2"/>
  <c r="E405" i="2"/>
  <c r="F405" i="2"/>
  <c r="E406" i="2"/>
  <c r="L406" i="2" s="1"/>
  <c r="K406" i="2"/>
  <c r="E407" i="2"/>
  <c r="F407" i="2"/>
  <c r="E408" i="2"/>
  <c r="E409" i="2"/>
  <c r="L409" i="2" s="1"/>
  <c r="F409" i="2"/>
  <c r="K409" i="2"/>
  <c r="E410" i="2"/>
  <c r="E411" i="2"/>
  <c r="L411" i="2" s="1"/>
  <c r="F411" i="2"/>
  <c r="K411" i="2"/>
  <c r="E412" i="2"/>
  <c r="L412" i="2" s="1"/>
  <c r="F412" i="2"/>
  <c r="K412" i="2"/>
  <c r="E413" i="2"/>
  <c r="F413" i="2"/>
  <c r="E414" i="2"/>
  <c r="L414" i="2" s="1"/>
  <c r="K414" i="2"/>
  <c r="E415" i="2"/>
  <c r="L415" i="2" s="1"/>
  <c r="F415" i="2"/>
  <c r="K415" i="2"/>
  <c r="E416" i="2"/>
  <c r="E417" i="2"/>
  <c r="L417" i="2" s="1"/>
  <c r="F417" i="2"/>
  <c r="K417" i="2"/>
  <c r="E418" i="2"/>
  <c r="L418" i="2" s="1"/>
  <c r="E419" i="2"/>
  <c r="L419" i="2" s="1"/>
  <c r="F419" i="2"/>
  <c r="K419" i="2"/>
  <c r="E420" i="2"/>
  <c r="L420" i="2" s="1"/>
  <c r="F420" i="2"/>
  <c r="K420" i="2"/>
  <c r="E421" i="2"/>
  <c r="F421" i="2"/>
  <c r="E422" i="2"/>
  <c r="L422" i="2" s="1"/>
  <c r="K422" i="2"/>
  <c r="E423" i="2"/>
  <c r="F423" i="2"/>
  <c r="E424" i="2"/>
  <c r="E425" i="2"/>
  <c r="L425" i="2" s="1"/>
  <c r="F425" i="2"/>
  <c r="K425" i="2"/>
  <c r="E426" i="2"/>
  <c r="L426" i="2" s="1"/>
  <c r="F426" i="2"/>
  <c r="K426" i="2"/>
  <c r="E427" i="2"/>
  <c r="L427" i="2" s="1"/>
  <c r="F427" i="2"/>
  <c r="E428" i="2"/>
  <c r="L428" i="2" s="1"/>
  <c r="F428" i="2"/>
  <c r="K428" i="2"/>
  <c r="E429" i="2"/>
  <c r="F429" i="2"/>
  <c r="E430" i="2"/>
  <c r="L430" i="2" s="1"/>
  <c r="K430" i="2"/>
  <c r="E431" i="2"/>
  <c r="L431" i="2" s="1"/>
  <c r="E432" i="2"/>
  <c r="E433" i="2"/>
  <c r="L433" i="2" s="1"/>
  <c r="F433" i="2"/>
  <c r="K433" i="2"/>
  <c r="E434" i="2"/>
  <c r="L434" i="2" s="1"/>
  <c r="F434" i="2"/>
  <c r="E435" i="2"/>
  <c r="L435" i="2" s="1"/>
  <c r="F435" i="2"/>
  <c r="E436" i="2"/>
  <c r="L436" i="2" s="1"/>
  <c r="F436" i="2"/>
  <c r="K436" i="2"/>
  <c r="E437" i="2"/>
  <c r="F437" i="2"/>
  <c r="E438" i="2"/>
  <c r="L438" i="2" s="1"/>
  <c r="K438" i="2"/>
  <c r="E439" i="2"/>
  <c r="L439" i="2" s="1"/>
  <c r="F439" i="2"/>
  <c r="K439" i="2"/>
  <c r="E440" i="2"/>
  <c r="E441" i="2"/>
  <c r="L441" i="2" s="1"/>
  <c r="F441" i="2"/>
  <c r="K441" i="2"/>
  <c r="E442" i="2"/>
  <c r="L442" i="2" s="1"/>
  <c r="F442" i="2"/>
  <c r="K442" i="2"/>
  <c r="E443" i="2"/>
  <c r="L443" i="2" s="1"/>
  <c r="F443" i="2"/>
  <c r="E444" i="2"/>
  <c r="L444" i="2" s="1"/>
  <c r="F444" i="2"/>
  <c r="K444" i="2"/>
  <c r="E445" i="2"/>
  <c r="F445" i="2"/>
  <c r="E446" i="2"/>
  <c r="L446" i="2" s="1"/>
  <c r="K446" i="2"/>
  <c r="E447" i="2"/>
  <c r="E448" i="2"/>
  <c r="E449" i="2"/>
  <c r="L449" i="2" s="1"/>
  <c r="F449" i="2"/>
  <c r="K449" i="2"/>
  <c r="E450" i="2"/>
  <c r="F450" i="2"/>
  <c r="E451" i="2"/>
  <c r="L451" i="2" s="1"/>
  <c r="F451" i="2"/>
  <c r="K451" i="2"/>
  <c r="E452" i="2"/>
  <c r="L452" i="2" s="1"/>
  <c r="F452" i="2"/>
  <c r="K452" i="2"/>
  <c r="E453" i="2"/>
  <c r="E454" i="2"/>
  <c r="L454" i="2" s="1"/>
  <c r="K454" i="2"/>
  <c r="E455" i="2"/>
  <c r="L455" i="2" s="1"/>
  <c r="F455" i="2"/>
  <c r="K455" i="2"/>
  <c r="E456" i="2"/>
  <c r="E457" i="2"/>
  <c r="L457" i="2" s="1"/>
  <c r="F457" i="2"/>
  <c r="K457" i="2"/>
  <c r="E458" i="2"/>
  <c r="L458" i="2" s="1"/>
  <c r="F458" i="2"/>
  <c r="K458" i="2"/>
  <c r="E459" i="2"/>
  <c r="L459" i="2" s="1"/>
  <c r="F459" i="2"/>
  <c r="K459" i="2"/>
  <c r="E460" i="2"/>
  <c r="L460" i="2" s="1"/>
  <c r="F460" i="2"/>
  <c r="K460" i="2"/>
  <c r="E461" i="2"/>
  <c r="F461" i="2"/>
  <c r="E462" i="2"/>
  <c r="L462" i="2" s="1"/>
  <c r="K462" i="2"/>
  <c r="E463" i="2"/>
  <c r="E464" i="2"/>
  <c r="E465" i="2"/>
  <c r="L465" i="2" s="1"/>
  <c r="F465" i="2"/>
  <c r="K465" i="2"/>
  <c r="E466" i="2"/>
  <c r="F466" i="2"/>
  <c r="E467" i="2"/>
  <c r="L467" i="2" s="1"/>
  <c r="F467" i="2"/>
  <c r="K467" i="2"/>
  <c r="E468" i="2"/>
  <c r="L468" i="2" s="1"/>
  <c r="F468" i="2"/>
  <c r="K468" i="2"/>
  <c r="E469" i="2"/>
  <c r="E470" i="2"/>
  <c r="L470" i="2" s="1"/>
  <c r="K470" i="2"/>
  <c r="E471" i="2"/>
  <c r="L471" i="2" s="1"/>
  <c r="F471" i="2"/>
  <c r="K471" i="2"/>
  <c r="E472" i="2"/>
  <c r="E473" i="2"/>
  <c r="L473" i="2" s="1"/>
  <c r="F473" i="2"/>
  <c r="K473" i="2"/>
  <c r="E474" i="2"/>
  <c r="L474" i="2" s="1"/>
  <c r="F474" i="2"/>
  <c r="K474" i="2"/>
  <c r="E475" i="2"/>
  <c r="L475" i="2" s="1"/>
  <c r="F475" i="2"/>
  <c r="K475" i="2"/>
  <c r="E476" i="2"/>
  <c r="L476" i="2" s="1"/>
  <c r="F476" i="2"/>
  <c r="K476" i="2"/>
  <c r="E477" i="2"/>
  <c r="F477" i="2"/>
  <c r="E478" i="2"/>
  <c r="L478" i="2" s="1"/>
  <c r="K478" i="2"/>
  <c r="E479" i="2"/>
  <c r="E480" i="2"/>
  <c r="E481" i="2"/>
  <c r="L481" i="2" s="1"/>
  <c r="F481" i="2"/>
  <c r="K481" i="2"/>
  <c r="E482" i="2"/>
  <c r="F482" i="2" s="1"/>
  <c r="E483" i="2"/>
  <c r="L483" i="2" s="1"/>
  <c r="F483" i="2"/>
  <c r="K483" i="2"/>
  <c r="E484" i="2"/>
  <c r="L484" i="2" s="1"/>
  <c r="F484" i="2"/>
  <c r="K484" i="2"/>
  <c r="E485" i="2"/>
  <c r="E486" i="2"/>
  <c r="L486" i="2" s="1"/>
  <c r="K486" i="2"/>
  <c r="E487" i="2"/>
  <c r="L487" i="2" s="1"/>
  <c r="F487" i="2"/>
  <c r="K487" i="2"/>
  <c r="E488" i="2"/>
  <c r="E489" i="2"/>
  <c r="L489" i="2" s="1"/>
  <c r="F489" i="2"/>
  <c r="K489" i="2"/>
  <c r="E490" i="2"/>
  <c r="L490" i="2" s="1"/>
  <c r="F490" i="2"/>
  <c r="K490" i="2"/>
  <c r="E491" i="2"/>
  <c r="L491" i="2" s="1"/>
  <c r="F491" i="2"/>
  <c r="K491" i="2"/>
  <c r="E492" i="2"/>
  <c r="L492" i="2" s="1"/>
  <c r="F492" i="2"/>
  <c r="K492" i="2"/>
  <c r="E493" i="2"/>
  <c r="F493" i="2"/>
  <c r="E494" i="2"/>
  <c r="L494" i="2" s="1"/>
  <c r="K494" i="2"/>
  <c r="E495" i="2"/>
  <c r="E496" i="2"/>
  <c r="E497" i="2"/>
  <c r="L497" i="2" s="1"/>
  <c r="F497" i="2"/>
  <c r="K497" i="2"/>
  <c r="E498" i="2"/>
  <c r="F498" i="2"/>
  <c r="E499" i="2"/>
  <c r="L499" i="2" s="1"/>
  <c r="F499" i="2"/>
  <c r="K499" i="2"/>
  <c r="E500" i="2"/>
  <c r="F500" i="2"/>
  <c r="K500" i="2"/>
  <c r="L500" i="2"/>
  <c r="E501" i="2"/>
  <c r="E502" i="2"/>
  <c r="F502" i="2"/>
  <c r="K502" i="2"/>
  <c r="L502" i="2"/>
  <c r="E503" i="2"/>
  <c r="E504" i="2"/>
  <c r="F504" i="2"/>
  <c r="K504" i="2"/>
  <c r="L504" i="2"/>
  <c r="E505" i="2"/>
  <c r="E506" i="2"/>
  <c r="F506" i="2"/>
  <c r="K506" i="2"/>
  <c r="L506" i="2"/>
  <c r="E507" i="2"/>
  <c r="E508" i="2"/>
  <c r="F508" i="2"/>
  <c r="K508" i="2"/>
  <c r="L508" i="2"/>
  <c r="E509" i="2"/>
  <c r="E510" i="2"/>
  <c r="F510" i="2"/>
  <c r="K510" i="2"/>
  <c r="L510" i="2"/>
  <c r="E511" i="2"/>
  <c r="E512" i="2"/>
  <c r="F512" i="2"/>
  <c r="K512" i="2"/>
  <c r="L512" i="2"/>
  <c r="E513" i="2"/>
  <c r="E514" i="2"/>
  <c r="F514" i="2"/>
  <c r="K514" i="2"/>
  <c r="L514" i="2"/>
  <c r="E515" i="2"/>
  <c r="E516" i="2"/>
  <c r="F516" i="2"/>
  <c r="K516" i="2"/>
  <c r="L516" i="2"/>
  <c r="E517" i="2"/>
  <c r="E518" i="2"/>
  <c r="F518" i="2"/>
  <c r="K518" i="2"/>
  <c r="L518" i="2"/>
  <c r="E519" i="2"/>
  <c r="E520" i="2"/>
  <c r="F520" i="2"/>
  <c r="K520" i="2"/>
  <c r="L520" i="2"/>
  <c r="E521" i="2"/>
  <c r="E522" i="2"/>
  <c r="F522" i="2"/>
  <c r="K522" i="2"/>
  <c r="L522" i="2"/>
  <c r="E523" i="2"/>
  <c r="E524" i="2"/>
  <c r="F524" i="2"/>
  <c r="K524" i="2"/>
  <c r="L524" i="2"/>
  <c r="E525" i="2"/>
  <c r="E526" i="2"/>
  <c r="F526" i="2"/>
  <c r="K526" i="2"/>
  <c r="L526" i="2"/>
  <c r="E527" i="2"/>
  <c r="E528" i="2"/>
  <c r="F528" i="2"/>
  <c r="K528" i="2"/>
  <c r="L528" i="2"/>
  <c r="E529" i="2"/>
  <c r="E530" i="2"/>
  <c r="F530" i="2"/>
  <c r="K530" i="2"/>
  <c r="L530" i="2"/>
  <c r="E531" i="2"/>
  <c r="E532" i="2"/>
  <c r="F532" i="2"/>
  <c r="K532" i="2"/>
  <c r="L532" i="2"/>
  <c r="E533" i="2"/>
  <c r="E534" i="2"/>
  <c r="F534" i="2"/>
  <c r="K534" i="2"/>
  <c r="L534" i="2"/>
  <c r="E535" i="2"/>
  <c r="E536" i="2"/>
  <c r="F536" i="2"/>
  <c r="K536" i="2"/>
  <c r="L536" i="2"/>
  <c r="E537" i="2"/>
  <c r="E538" i="2"/>
  <c r="F538" i="2"/>
  <c r="K538" i="2"/>
  <c r="L538" i="2"/>
  <c r="E539" i="2"/>
  <c r="E540" i="2"/>
  <c r="F540" i="2"/>
  <c r="K540" i="2"/>
  <c r="L540" i="2"/>
  <c r="E541" i="2"/>
  <c r="E542" i="2"/>
  <c r="F542" i="2"/>
  <c r="K542" i="2"/>
  <c r="L542" i="2"/>
  <c r="E543" i="2"/>
  <c r="E544" i="2"/>
  <c r="F544" i="2"/>
  <c r="K544" i="2"/>
  <c r="L544" i="2"/>
  <c r="E545" i="2"/>
  <c r="E546" i="2"/>
  <c r="F546" i="2"/>
  <c r="K546" i="2"/>
  <c r="L546" i="2"/>
  <c r="E547" i="2"/>
  <c r="E548" i="2"/>
  <c r="F548" i="2"/>
  <c r="K548" i="2"/>
  <c r="L548" i="2"/>
  <c r="E549" i="2"/>
  <c r="E550" i="2"/>
  <c r="F550" i="2"/>
  <c r="K550" i="2"/>
  <c r="L550" i="2"/>
  <c r="E551" i="2"/>
  <c r="E552" i="2"/>
  <c r="F552" i="2"/>
  <c r="K552" i="2"/>
  <c r="L552" i="2"/>
  <c r="E553" i="2"/>
  <c r="E554" i="2"/>
  <c r="F554" i="2"/>
  <c r="K554" i="2"/>
  <c r="L554" i="2"/>
  <c r="E555" i="2"/>
  <c r="E556" i="2"/>
  <c r="F556" i="2"/>
  <c r="K556" i="2"/>
  <c r="L556" i="2"/>
  <c r="E557" i="2"/>
  <c r="E558" i="2"/>
  <c r="F558" i="2"/>
  <c r="K558" i="2"/>
  <c r="L558" i="2"/>
  <c r="E559" i="2"/>
  <c r="E560" i="2"/>
  <c r="F560" i="2"/>
  <c r="K560" i="2"/>
  <c r="L560" i="2"/>
  <c r="E561" i="2"/>
  <c r="E562" i="2"/>
  <c r="F562" i="2"/>
  <c r="K562" i="2"/>
  <c r="L562" i="2"/>
  <c r="E563" i="2"/>
  <c r="E564" i="2"/>
  <c r="F564" i="2"/>
  <c r="K564" i="2"/>
  <c r="L564" i="2"/>
  <c r="E565" i="2"/>
  <c r="E566" i="2"/>
  <c r="F566" i="2"/>
  <c r="K566" i="2"/>
  <c r="L566" i="2"/>
  <c r="E567" i="2"/>
  <c r="E568" i="2"/>
  <c r="F568" i="2"/>
  <c r="K568" i="2"/>
  <c r="L568" i="2"/>
  <c r="E569" i="2"/>
  <c r="E570" i="2"/>
  <c r="F570" i="2"/>
  <c r="K570" i="2"/>
  <c r="L570" i="2"/>
  <c r="E571" i="2"/>
  <c r="E572" i="2"/>
  <c r="F572" i="2"/>
  <c r="K572" i="2"/>
  <c r="L572" i="2"/>
  <c r="E573" i="2"/>
  <c r="E574" i="2"/>
  <c r="F574" i="2"/>
  <c r="K574" i="2"/>
  <c r="L574" i="2"/>
  <c r="E575" i="2"/>
  <c r="E576" i="2"/>
  <c r="F576" i="2"/>
  <c r="K576" i="2"/>
  <c r="L576" i="2"/>
  <c r="E577" i="2"/>
  <c r="E578" i="2"/>
  <c r="F578" i="2"/>
  <c r="K578" i="2"/>
  <c r="L578" i="2"/>
  <c r="E579" i="2"/>
  <c r="E580" i="2"/>
  <c r="F580" i="2"/>
  <c r="K580" i="2"/>
  <c r="L580" i="2"/>
  <c r="E581" i="2"/>
  <c r="E582" i="2"/>
  <c r="F582" i="2" s="1"/>
  <c r="L582" i="2"/>
  <c r="E583" i="2"/>
  <c r="E584" i="2"/>
  <c r="F584" i="2"/>
  <c r="E585" i="2"/>
  <c r="E586" i="2"/>
  <c r="F586" i="2"/>
  <c r="K586" i="2"/>
  <c r="L586" i="2"/>
  <c r="E587" i="2"/>
  <c r="E588" i="2"/>
  <c r="K588" i="2" s="1"/>
  <c r="F588" i="2"/>
  <c r="E589" i="2"/>
  <c r="E590" i="2"/>
  <c r="L590" i="2" s="1"/>
  <c r="F590" i="2"/>
  <c r="K590" i="2"/>
  <c r="E591" i="2"/>
  <c r="K591" i="2" s="1"/>
  <c r="E592" i="2"/>
  <c r="F592" i="2"/>
  <c r="K592" i="2"/>
  <c r="L592" i="2"/>
  <c r="E593" i="2"/>
  <c r="K593" i="2" s="1"/>
  <c r="F593" i="2"/>
  <c r="E594" i="2"/>
  <c r="F594" i="2"/>
  <c r="K594" i="2"/>
  <c r="L594" i="2"/>
  <c r="E595" i="2"/>
  <c r="E596" i="2"/>
  <c r="F596" i="2"/>
  <c r="K596" i="2"/>
  <c r="L596" i="2"/>
  <c r="E597" i="2"/>
  <c r="C598" i="2"/>
  <c r="E598" i="2"/>
  <c r="K598" i="2" s="1"/>
  <c r="F598" i="2"/>
  <c r="L598" i="2"/>
  <c r="C599" i="2"/>
  <c r="E599" i="2" s="1"/>
  <c r="L599" i="2"/>
  <c r="C600" i="2"/>
  <c r="E600" i="2" s="1"/>
  <c r="C601" i="2"/>
  <c r="E601" i="2"/>
  <c r="F601" i="2"/>
  <c r="K601" i="2"/>
  <c r="L601" i="2"/>
  <c r="E602" i="2"/>
  <c r="E603" i="2"/>
  <c r="F603" i="2"/>
  <c r="K603" i="2"/>
  <c r="L603" i="2"/>
  <c r="E604" i="2"/>
  <c r="E605" i="2"/>
  <c r="F605" i="2"/>
  <c r="K605" i="2"/>
  <c r="L605" i="2"/>
  <c r="E606" i="2"/>
  <c r="E607" i="2"/>
  <c r="F607" i="2"/>
  <c r="K607" i="2"/>
  <c r="L607" i="2"/>
  <c r="E608" i="2"/>
  <c r="E609" i="2"/>
  <c r="F609" i="2"/>
  <c r="K609" i="2"/>
  <c r="L609" i="2"/>
  <c r="E610" i="2"/>
  <c r="E611" i="2"/>
  <c r="F611" i="2"/>
  <c r="K611" i="2"/>
  <c r="L611" i="2"/>
  <c r="E612" i="2"/>
  <c r="E613" i="2"/>
  <c r="F613" i="2"/>
  <c r="K613" i="2"/>
  <c r="L613" i="2"/>
  <c r="E614" i="2"/>
  <c r="E615" i="2"/>
  <c r="F615" i="2"/>
  <c r="K615" i="2"/>
  <c r="L615" i="2"/>
  <c r="E616" i="2"/>
  <c r="E617" i="2"/>
  <c r="F617" i="2"/>
  <c r="K617" i="2"/>
  <c r="L617" i="2"/>
  <c r="E618" i="2"/>
  <c r="E619" i="2"/>
  <c r="F619" i="2"/>
  <c r="K619" i="2"/>
  <c r="L619" i="2"/>
  <c r="E620" i="2"/>
  <c r="E621" i="2"/>
  <c r="F621" i="2"/>
  <c r="K621" i="2"/>
  <c r="L621" i="2"/>
  <c r="E622" i="2"/>
  <c r="E623" i="2"/>
  <c r="F623" i="2"/>
  <c r="K623" i="2"/>
  <c r="L623" i="2"/>
  <c r="E624" i="2"/>
  <c r="E625" i="2"/>
  <c r="F625" i="2"/>
  <c r="K625" i="2"/>
  <c r="L625" i="2"/>
  <c r="E626" i="2"/>
  <c r="E627" i="2"/>
  <c r="F627" i="2"/>
  <c r="K627" i="2"/>
  <c r="L627" i="2"/>
  <c r="E628" i="2"/>
  <c r="E629" i="2"/>
  <c r="F629" i="2"/>
  <c r="K629" i="2"/>
  <c r="L629" i="2"/>
  <c r="E630" i="2"/>
  <c r="E631" i="2"/>
  <c r="F631" i="2"/>
  <c r="K631" i="2"/>
  <c r="L631" i="2"/>
  <c r="E632" i="2"/>
  <c r="E633" i="2"/>
  <c r="F633" i="2"/>
  <c r="K633" i="2"/>
  <c r="L633" i="2"/>
  <c r="E634" i="2"/>
  <c r="E635" i="2"/>
  <c r="F635" i="2"/>
  <c r="K635" i="2"/>
  <c r="L635" i="2"/>
  <c r="E636" i="2"/>
  <c r="K636" i="2" s="1"/>
  <c r="E637" i="2"/>
  <c r="F637" i="2"/>
  <c r="K637" i="2"/>
  <c r="L637" i="2"/>
  <c r="E638" i="2"/>
  <c r="K638" i="2"/>
  <c r="E639" i="2"/>
  <c r="F639" i="2"/>
  <c r="K639" i="2"/>
  <c r="L639" i="2"/>
  <c r="E640" i="2"/>
  <c r="K640" i="2"/>
  <c r="E641" i="2"/>
  <c r="F641" i="2"/>
  <c r="K641" i="2"/>
  <c r="L641" i="2"/>
  <c r="E642" i="2"/>
  <c r="E643" i="2"/>
  <c r="F643" i="2"/>
  <c r="K643" i="2"/>
  <c r="L643" i="2"/>
  <c r="E644" i="2"/>
  <c r="E645" i="2"/>
  <c r="F645" i="2"/>
  <c r="K645" i="2"/>
  <c r="L645" i="2"/>
  <c r="E646" i="2"/>
  <c r="F646" i="2"/>
  <c r="E647" i="2"/>
  <c r="F647" i="2"/>
  <c r="K647" i="2"/>
  <c r="L647" i="2"/>
  <c r="E648" i="2"/>
  <c r="L648" i="2" s="1"/>
  <c r="F648" i="2"/>
  <c r="K648" i="2"/>
  <c r="E649" i="2"/>
  <c r="F649" i="2"/>
  <c r="K649" i="2"/>
  <c r="L649" i="2"/>
  <c r="E650" i="2"/>
  <c r="L650" i="2" s="1"/>
  <c r="K650" i="2"/>
  <c r="E651" i="2"/>
  <c r="F651" i="2"/>
  <c r="K651" i="2"/>
  <c r="L651" i="2"/>
  <c r="E652" i="2"/>
  <c r="L652" i="2" s="1"/>
  <c r="F652" i="2"/>
  <c r="E653" i="2"/>
  <c r="F653" i="2"/>
  <c r="K653" i="2"/>
  <c r="L653" i="2"/>
  <c r="E654" i="2"/>
  <c r="L654" i="2" s="1"/>
  <c r="F654" i="2"/>
  <c r="K654" i="2"/>
  <c r="E655" i="2"/>
  <c r="F655" i="2"/>
  <c r="K655" i="2"/>
  <c r="L655" i="2"/>
  <c r="E656" i="2"/>
  <c r="E657" i="2"/>
  <c r="F657" i="2"/>
  <c r="K657" i="2"/>
  <c r="L657" i="2"/>
  <c r="E658" i="2"/>
  <c r="F658" i="2" s="1"/>
  <c r="E659" i="2"/>
  <c r="F659" i="2"/>
  <c r="K659" i="2"/>
  <c r="L659" i="2"/>
  <c r="E660" i="2"/>
  <c r="L660" i="2" s="1"/>
  <c r="F660" i="2"/>
  <c r="K660" i="2"/>
  <c r="E661" i="2"/>
  <c r="F661" i="2"/>
  <c r="K661" i="2"/>
  <c r="L661" i="2"/>
  <c r="E662" i="2"/>
  <c r="L662" i="2" s="1"/>
  <c r="F662" i="2"/>
  <c r="K662" i="2"/>
  <c r="E663" i="2"/>
  <c r="F663" i="2"/>
  <c r="K663" i="2"/>
  <c r="L663" i="2"/>
  <c r="E664" i="2"/>
  <c r="L664" i="2" s="1"/>
  <c r="F664" i="2"/>
  <c r="K664" i="2"/>
  <c r="E665" i="2"/>
  <c r="F665" i="2"/>
  <c r="K665" i="2"/>
  <c r="L665" i="2"/>
  <c r="E666" i="2"/>
  <c r="L666" i="2" s="1"/>
  <c r="K666" i="2"/>
  <c r="E667" i="2"/>
  <c r="F667" i="2"/>
  <c r="K667" i="2"/>
  <c r="L667" i="2"/>
  <c r="E668" i="2"/>
  <c r="L668" i="2" s="1"/>
  <c r="F668" i="2"/>
  <c r="E669" i="2"/>
  <c r="F669" i="2"/>
  <c r="K669" i="2"/>
  <c r="L669" i="2"/>
  <c r="E670" i="2"/>
  <c r="L670" i="2" s="1"/>
  <c r="F670" i="2"/>
  <c r="K670" i="2"/>
  <c r="E671" i="2"/>
  <c r="F671" i="2"/>
  <c r="K671" i="2"/>
  <c r="L671" i="2"/>
  <c r="E672" i="2"/>
  <c r="E673" i="2"/>
  <c r="F673" i="2"/>
  <c r="K673" i="2"/>
  <c r="L673" i="2"/>
  <c r="E674" i="2"/>
  <c r="E675" i="2"/>
  <c r="F675" i="2"/>
  <c r="K675" i="2"/>
  <c r="L675" i="2"/>
  <c r="E676" i="2"/>
  <c r="L676" i="2" s="1"/>
  <c r="K676" i="2"/>
  <c r="E677" i="2"/>
  <c r="F677" i="2"/>
  <c r="K677" i="2"/>
  <c r="L677" i="2"/>
  <c r="E678" i="2"/>
  <c r="L678" i="2" s="1"/>
  <c r="E679" i="2"/>
  <c r="F679" i="2"/>
  <c r="K679" i="2"/>
  <c r="L679" i="2"/>
  <c r="E680" i="2"/>
  <c r="L680" i="2" s="1"/>
  <c r="F680" i="2"/>
  <c r="K680" i="2"/>
  <c r="E681" i="2"/>
  <c r="F681" i="2"/>
  <c r="K681" i="2"/>
  <c r="L681" i="2"/>
  <c r="E682" i="2"/>
  <c r="L682" i="2" s="1"/>
  <c r="K682" i="2"/>
  <c r="E683" i="2"/>
  <c r="F683" i="2"/>
  <c r="K683" i="2"/>
  <c r="L683" i="2"/>
  <c r="E684" i="2"/>
  <c r="L684" i="2" s="1"/>
  <c r="F684" i="2"/>
  <c r="E685" i="2"/>
  <c r="F685" i="2"/>
  <c r="K685" i="2"/>
  <c r="L685" i="2"/>
  <c r="E686" i="2"/>
  <c r="L686" i="2" s="1"/>
  <c r="F686" i="2"/>
  <c r="K686" i="2"/>
  <c r="E687" i="2"/>
  <c r="F687" i="2"/>
  <c r="K687" i="2"/>
  <c r="L687" i="2"/>
  <c r="E688" i="2"/>
  <c r="E689" i="2"/>
  <c r="F689" i="2"/>
  <c r="K689" i="2"/>
  <c r="L689" i="2"/>
  <c r="E690" i="2"/>
  <c r="F690" i="2"/>
  <c r="E691" i="2"/>
  <c r="F691" i="2"/>
  <c r="K691" i="2"/>
  <c r="L691" i="2"/>
  <c r="E692" i="2"/>
  <c r="L692" i="2" s="1"/>
  <c r="K692" i="2"/>
  <c r="E693" i="2"/>
  <c r="F693" i="2"/>
  <c r="K693" i="2"/>
  <c r="L693" i="2"/>
  <c r="E694" i="2"/>
  <c r="E695" i="2"/>
  <c r="F695" i="2"/>
  <c r="K695" i="2"/>
  <c r="L695" i="2"/>
  <c r="E696" i="2"/>
  <c r="L696" i="2" s="1"/>
  <c r="F696" i="2"/>
  <c r="K696" i="2"/>
  <c r="E697" i="2"/>
  <c r="F697" i="2"/>
  <c r="K697" i="2"/>
  <c r="L697" i="2"/>
  <c r="E698" i="2"/>
  <c r="L698" i="2" s="1"/>
  <c r="K698" i="2"/>
  <c r="E699" i="2"/>
  <c r="F699" i="2"/>
  <c r="K699" i="2"/>
  <c r="L699" i="2"/>
  <c r="E700" i="2"/>
  <c r="L700" i="2" s="1"/>
  <c r="F700" i="2"/>
  <c r="E701" i="2"/>
  <c r="F701" i="2"/>
  <c r="K701" i="2"/>
  <c r="L701" i="2"/>
  <c r="E702" i="2"/>
  <c r="L702" i="2" s="1"/>
  <c r="F702" i="2"/>
  <c r="K702" i="2"/>
  <c r="E703" i="2"/>
  <c r="F703" i="2"/>
  <c r="K703" i="2"/>
  <c r="L703" i="2"/>
  <c r="E704" i="2"/>
  <c r="E705" i="2"/>
  <c r="F705" i="2"/>
  <c r="K705" i="2"/>
  <c r="L705" i="2"/>
  <c r="E706" i="2"/>
  <c r="F706" i="2"/>
  <c r="E707" i="2"/>
  <c r="F707" i="2"/>
  <c r="K707" i="2"/>
  <c r="L707" i="2"/>
  <c r="E708" i="2"/>
  <c r="L708" i="2" s="1"/>
  <c r="F708" i="2"/>
  <c r="K708" i="2"/>
  <c r="E709" i="2"/>
  <c r="F709" i="2"/>
  <c r="K709" i="2"/>
  <c r="L709" i="2"/>
  <c r="E710" i="2"/>
  <c r="L710" i="2" s="1"/>
  <c r="F710" i="2"/>
  <c r="K710" i="2"/>
  <c r="E711" i="2"/>
  <c r="F711" i="2"/>
  <c r="K711" i="2"/>
  <c r="L711" i="2"/>
  <c r="E712" i="2"/>
  <c r="L712" i="2" s="1"/>
  <c r="F712" i="2"/>
  <c r="K712" i="2"/>
  <c r="E713" i="2"/>
  <c r="F713" i="2"/>
  <c r="K713" i="2"/>
  <c r="L713" i="2"/>
  <c r="E714" i="2"/>
  <c r="L714" i="2" s="1"/>
  <c r="K714" i="2"/>
  <c r="E715" i="2"/>
  <c r="F715" i="2"/>
  <c r="K715" i="2"/>
  <c r="L715" i="2"/>
  <c r="E716" i="2"/>
  <c r="L716" i="2" s="1"/>
  <c r="F716" i="2"/>
  <c r="E717" i="2"/>
  <c r="F717" i="2"/>
  <c r="K717" i="2"/>
  <c r="L717" i="2"/>
  <c r="E718" i="2"/>
  <c r="L718" i="2" s="1"/>
  <c r="F718" i="2"/>
  <c r="K718" i="2"/>
  <c r="E719" i="2"/>
  <c r="F719" i="2"/>
  <c r="K719" i="2"/>
  <c r="L719" i="2"/>
  <c r="E720" i="2"/>
  <c r="E721" i="2"/>
  <c r="F721" i="2"/>
  <c r="K721" i="2"/>
  <c r="L721" i="2"/>
  <c r="E722" i="2"/>
  <c r="F722" i="2" s="1"/>
  <c r="E723" i="2"/>
  <c r="F723" i="2"/>
  <c r="K723" i="2"/>
  <c r="L723" i="2"/>
  <c r="E724" i="2"/>
  <c r="F724" i="2"/>
  <c r="E725" i="2"/>
  <c r="F725" i="2"/>
  <c r="K725" i="2"/>
  <c r="L725" i="2"/>
  <c r="E726" i="2"/>
  <c r="L726" i="2" s="1"/>
  <c r="F726" i="2"/>
  <c r="K726" i="2"/>
  <c r="E727" i="2"/>
  <c r="E728" i="2"/>
  <c r="L728" i="2" s="1"/>
  <c r="F728" i="2"/>
  <c r="K728" i="2"/>
  <c r="E729" i="2"/>
  <c r="F729" i="2"/>
  <c r="E730" i="2"/>
  <c r="L730" i="2" s="1"/>
  <c r="K730" i="2"/>
  <c r="E731" i="2"/>
  <c r="L731" i="2" s="1"/>
  <c r="E732" i="2"/>
  <c r="K732" i="2" s="1"/>
  <c r="F732" i="2"/>
  <c r="L732" i="2"/>
  <c r="E733" i="2"/>
  <c r="F733" i="2"/>
  <c r="E734" i="2"/>
  <c r="K734" i="2" s="1"/>
  <c r="F734" i="2"/>
  <c r="L734" i="2"/>
  <c r="E735" i="2"/>
  <c r="L735" i="2" s="1"/>
  <c r="E736" i="2"/>
  <c r="F736" i="2"/>
  <c r="K736" i="2"/>
  <c r="L736" i="2"/>
  <c r="E737" i="2"/>
  <c r="E738" i="2"/>
  <c r="F738" i="2"/>
  <c r="K738" i="2"/>
  <c r="L738" i="2"/>
  <c r="E739" i="2"/>
  <c r="E740" i="2"/>
  <c r="F740" i="2"/>
  <c r="K740" i="2"/>
  <c r="L740" i="2"/>
  <c r="E741" i="2"/>
  <c r="E742" i="2"/>
  <c r="F742" i="2"/>
  <c r="K742" i="2"/>
  <c r="L742" i="2"/>
  <c r="E743" i="2"/>
  <c r="E744" i="2"/>
  <c r="F744" i="2"/>
  <c r="K744" i="2"/>
  <c r="L744" i="2"/>
  <c r="E745" i="2"/>
  <c r="E746" i="2"/>
  <c r="F746" i="2"/>
  <c r="K746" i="2"/>
  <c r="L746" i="2"/>
  <c r="E747" i="2"/>
  <c r="E748" i="2"/>
  <c r="F748" i="2"/>
  <c r="K748" i="2"/>
  <c r="L748" i="2"/>
  <c r="E749" i="2"/>
  <c r="E750" i="2"/>
  <c r="F750" i="2"/>
  <c r="K750" i="2"/>
  <c r="L750" i="2"/>
  <c r="E751" i="2"/>
  <c r="E752" i="2"/>
  <c r="F752" i="2"/>
  <c r="K752" i="2"/>
  <c r="L752" i="2"/>
  <c r="E753" i="2"/>
  <c r="E754" i="2"/>
  <c r="F754" i="2"/>
  <c r="K754" i="2"/>
  <c r="L754" i="2"/>
  <c r="E755" i="2"/>
  <c r="E756" i="2"/>
  <c r="L756" i="2" s="1"/>
  <c r="F756" i="2"/>
  <c r="K756" i="2"/>
  <c r="E757" i="2"/>
  <c r="F757" i="2"/>
  <c r="K757" i="2"/>
  <c r="L757" i="2"/>
  <c r="E758" i="2"/>
  <c r="L758" i="2" s="1"/>
  <c r="F758" i="2"/>
  <c r="K758" i="2"/>
  <c r="E759" i="2"/>
  <c r="F759" i="2"/>
  <c r="K759" i="2"/>
  <c r="L759" i="2"/>
  <c r="E760" i="2"/>
  <c r="L760" i="2" s="1"/>
  <c r="F760" i="2"/>
  <c r="K760" i="2"/>
  <c r="E761" i="2"/>
  <c r="F761" i="2"/>
  <c r="K761" i="2"/>
  <c r="L761" i="2"/>
  <c r="E762" i="2"/>
  <c r="L762" i="2" s="1"/>
  <c r="F762" i="2"/>
  <c r="K762" i="2"/>
  <c r="E763" i="2"/>
  <c r="F763" i="2"/>
  <c r="K763" i="2"/>
  <c r="L763" i="2"/>
  <c r="E764" i="2"/>
  <c r="L764" i="2" s="1"/>
  <c r="K764" i="2"/>
  <c r="E765" i="2"/>
  <c r="F765" i="2"/>
  <c r="K765" i="2"/>
  <c r="L765" i="2"/>
  <c r="E766" i="2"/>
  <c r="E767" i="2"/>
  <c r="F767" i="2"/>
  <c r="K767" i="2"/>
  <c r="L767" i="2"/>
  <c r="E768" i="2"/>
  <c r="F768" i="2"/>
  <c r="E769" i="2"/>
  <c r="F769" i="2"/>
  <c r="K769" i="2"/>
  <c r="L769" i="2"/>
  <c r="E770" i="2"/>
  <c r="L770" i="2" s="1"/>
  <c r="F770" i="2"/>
  <c r="K770" i="2"/>
  <c r="E771" i="2"/>
  <c r="F771" i="2"/>
  <c r="K771" i="2"/>
  <c r="L771" i="2"/>
  <c r="E772" i="2"/>
  <c r="L772" i="2" s="1"/>
  <c r="F772" i="2"/>
  <c r="K772" i="2"/>
  <c r="E773" i="2"/>
  <c r="F773" i="2"/>
  <c r="K773" i="2"/>
  <c r="L773" i="2"/>
  <c r="E774" i="2"/>
  <c r="L774" i="2" s="1"/>
  <c r="F774" i="2"/>
  <c r="K774" i="2"/>
  <c r="E775" i="2"/>
  <c r="F775" i="2"/>
  <c r="K775" i="2"/>
  <c r="L775" i="2"/>
  <c r="E776" i="2"/>
  <c r="L776" i="2" s="1"/>
  <c r="F776" i="2"/>
  <c r="K776" i="2"/>
  <c r="E777" i="2"/>
  <c r="F777" i="2"/>
  <c r="K777" i="2"/>
  <c r="L777" i="2"/>
  <c r="E778" i="2"/>
  <c r="F778" i="2"/>
  <c r="E779" i="2"/>
  <c r="F779" i="2"/>
  <c r="K779" i="2"/>
  <c r="L779" i="2"/>
  <c r="E780" i="2"/>
  <c r="E781" i="2"/>
  <c r="F781" i="2"/>
  <c r="K781" i="2"/>
  <c r="L781" i="2"/>
  <c r="E782" i="2"/>
  <c r="E783" i="2"/>
  <c r="F783" i="2"/>
  <c r="K783" i="2"/>
  <c r="L783" i="2"/>
  <c r="E784" i="2"/>
  <c r="E785" i="2"/>
  <c r="F785" i="2"/>
  <c r="K785" i="2"/>
  <c r="L785" i="2"/>
  <c r="E786" i="2"/>
  <c r="E787" i="2"/>
  <c r="F787" i="2"/>
  <c r="K787" i="2"/>
  <c r="L787" i="2"/>
  <c r="E788" i="2"/>
  <c r="E789" i="2"/>
  <c r="F789" i="2"/>
  <c r="K789" i="2"/>
  <c r="L789" i="2"/>
  <c r="E790" i="2"/>
  <c r="E791" i="2"/>
  <c r="F791" i="2"/>
  <c r="K791" i="2"/>
  <c r="L791" i="2"/>
  <c r="E792" i="2"/>
  <c r="E793" i="2"/>
  <c r="F793" i="2"/>
  <c r="K793" i="2"/>
  <c r="L793" i="2"/>
  <c r="E794" i="2"/>
  <c r="E795" i="2"/>
  <c r="F795" i="2"/>
  <c r="K795" i="2"/>
  <c r="L795" i="2"/>
  <c r="E796" i="2"/>
  <c r="E797" i="2"/>
  <c r="F797" i="2"/>
  <c r="K797" i="2"/>
  <c r="L797" i="2"/>
  <c r="E798" i="2"/>
  <c r="L798" i="2" s="1"/>
  <c r="E799" i="2"/>
  <c r="E800" i="2"/>
  <c r="F800" i="2"/>
  <c r="K800" i="2"/>
  <c r="L800" i="2"/>
  <c r="E801" i="2"/>
  <c r="F801" i="2"/>
  <c r="E802" i="2"/>
  <c r="F802" i="2"/>
  <c r="K802" i="2"/>
  <c r="L802" i="2"/>
  <c r="E803" i="2"/>
  <c r="L803" i="2" s="1"/>
  <c r="E804" i="2"/>
  <c r="F804" i="2"/>
  <c r="K804" i="2"/>
  <c r="L804" i="2"/>
  <c r="E805" i="2"/>
  <c r="L805" i="2" s="1"/>
  <c r="F805" i="2"/>
  <c r="E806" i="2"/>
  <c r="F806" i="2"/>
  <c r="K806" i="2"/>
  <c r="L806" i="2"/>
  <c r="E807" i="2"/>
  <c r="L807" i="2" s="1"/>
  <c r="F807" i="2"/>
  <c r="K807" i="2"/>
  <c r="E808" i="2"/>
  <c r="F808" i="2"/>
  <c r="K808" i="2"/>
  <c r="L808" i="2"/>
  <c r="E809" i="2"/>
  <c r="L809" i="2" s="1"/>
  <c r="F809" i="2"/>
  <c r="K809" i="2"/>
  <c r="E810" i="2"/>
  <c r="F810" i="2"/>
  <c r="K810" i="2"/>
  <c r="L810" i="2"/>
  <c r="E811" i="2"/>
  <c r="L811" i="2" s="1"/>
  <c r="F811" i="2"/>
  <c r="K811" i="2"/>
  <c r="E812" i="2"/>
  <c r="F812" i="2"/>
  <c r="K812" i="2"/>
  <c r="L812" i="2"/>
  <c r="E813" i="2"/>
  <c r="L813" i="2" s="1"/>
  <c r="K813" i="2"/>
  <c r="E814" i="2"/>
  <c r="F814" i="2"/>
  <c r="K814" i="2"/>
  <c r="L814" i="2"/>
  <c r="E815" i="2"/>
  <c r="E816" i="2"/>
  <c r="F816" i="2"/>
  <c r="K816" i="2"/>
  <c r="L816" i="2"/>
  <c r="E817" i="2"/>
  <c r="F817" i="2"/>
  <c r="E818" i="2"/>
  <c r="F818" i="2"/>
  <c r="K818" i="2"/>
  <c r="L818" i="2"/>
  <c r="E819" i="2"/>
  <c r="A820" i="2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E820" i="2"/>
  <c r="F820" i="2" s="1"/>
  <c r="L820" i="2"/>
  <c r="E821" i="2"/>
  <c r="F821" i="2"/>
  <c r="K821" i="2"/>
  <c r="L821" i="2"/>
  <c r="E822" i="2"/>
  <c r="F822" i="2"/>
  <c r="E823" i="2"/>
  <c r="F823" i="2"/>
  <c r="K823" i="2"/>
  <c r="L823" i="2"/>
  <c r="E824" i="2"/>
  <c r="F824" i="2"/>
  <c r="K824" i="2"/>
  <c r="L824" i="2"/>
  <c r="E825" i="2"/>
  <c r="L825" i="2" s="1"/>
  <c r="E826" i="2"/>
  <c r="F826" i="2" s="1"/>
  <c r="K826" i="2"/>
  <c r="L826" i="2"/>
  <c r="E827" i="2"/>
  <c r="E828" i="2"/>
  <c r="L828" i="2" s="1"/>
  <c r="F828" i="2"/>
  <c r="E829" i="2"/>
  <c r="F829" i="2"/>
  <c r="K829" i="2"/>
  <c r="L829" i="2"/>
  <c r="E830" i="2"/>
  <c r="F830" i="2"/>
  <c r="E831" i="2"/>
  <c r="F831" i="2"/>
  <c r="K831" i="2"/>
  <c r="L831" i="2"/>
  <c r="E832" i="2"/>
  <c r="F832" i="2"/>
  <c r="K832" i="2"/>
  <c r="L832" i="2"/>
  <c r="E833" i="2"/>
  <c r="L833" i="2" s="1"/>
  <c r="F833" i="2"/>
  <c r="K833" i="2"/>
  <c r="E834" i="2"/>
  <c r="F834" i="2" s="1"/>
  <c r="K834" i="2"/>
  <c r="L834" i="2"/>
  <c r="E835" i="2"/>
  <c r="E836" i="2"/>
  <c r="F836" i="2"/>
  <c r="K836" i="2"/>
  <c r="L836" i="2"/>
  <c r="E837" i="2"/>
  <c r="F837" i="2"/>
  <c r="K837" i="2"/>
  <c r="L837" i="2"/>
  <c r="E838" i="2"/>
  <c r="F838" i="2"/>
  <c r="E839" i="2"/>
  <c r="F839" i="2"/>
  <c r="K839" i="2"/>
  <c r="L839" i="2"/>
  <c r="E840" i="2"/>
  <c r="F840" i="2"/>
  <c r="K840" i="2"/>
  <c r="L840" i="2"/>
  <c r="E841" i="2"/>
  <c r="E842" i="2"/>
  <c r="F842" i="2"/>
  <c r="K842" i="2"/>
  <c r="L842" i="2"/>
  <c r="E843" i="2"/>
  <c r="E844" i="2"/>
  <c r="F844" i="2"/>
  <c r="K844" i="2"/>
  <c r="L844" i="2"/>
  <c r="E845" i="2"/>
  <c r="E846" i="2"/>
  <c r="F846" i="2"/>
  <c r="K846" i="2"/>
  <c r="L846" i="2"/>
  <c r="E847" i="2"/>
  <c r="A848" i="2"/>
  <c r="A849" i="2" s="1"/>
  <c r="E848" i="2"/>
  <c r="F848" i="2"/>
  <c r="K848" i="2"/>
  <c r="L848" i="2"/>
  <c r="E849" i="2"/>
  <c r="F849" i="2"/>
  <c r="K849" i="2"/>
  <c r="L849" i="2"/>
  <c r="A850" i="2"/>
  <c r="A851" i="2" s="1"/>
  <c r="A852" i="2" s="1"/>
  <c r="E850" i="2"/>
  <c r="F850" i="2"/>
  <c r="E851" i="2"/>
  <c r="F851" i="2"/>
  <c r="K851" i="2"/>
  <c r="L851" i="2"/>
  <c r="E852" i="2"/>
  <c r="F852" i="2"/>
  <c r="K852" i="2"/>
  <c r="L852" i="2"/>
  <c r="A853" i="2"/>
  <c r="A854" i="2" s="1"/>
  <c r="A855" i="2" s="1"/>
  <c r="A856" i="2" s="1"/>
  <c r="A857" i="2" s="1"/>
  <c r="A858" i="2" s="1"/>
  <c r="A859" i="2" s="1"/>
  <c r="A860" i="2" s="1"/>
  <c r="A861" i="2" s="1"/>
  <c r="A862" i="2" s="1"/>
  <c r="E853" i="2"/>
  <c r="E854" i="2"/>
  <c r="F854" i="2" s="1"/>
  <c r="K854" i="2"/>
  <c r="L854" i="2"/>
  <c r="E855" i="2"/>
  <c r="E856" i="2"/>
  <c r="E857" i="2"/>
  <c r="F857" i="2"/>
  <c r="K857" i="2"/>
  <c r="L857" i="2"/>
  <c r="E858" i="2"/>
  <c r="F858" i="2" s="1"/>
  <c r="E859" i="2"/>
  <c r="F859" i="2"/>
  <c r="K859" i="2"/>
  <c r="L859" i="2"/>
  <c r="E860" i="2"/>
  <c r="F860" i="2"/>
  <c r="K860" i="2"/>
  <c r="L860" i="2"/>
  <c r="E861" i="2"/>
  <c r="L861" i="2" s="1"/>
  <c r="F861" i="2"/>
  <c r="E862" i="2"/>
  <c r="F862" i="2" s="1"/>
  <c r="K862" i="2"/>
  <c r="L862" i="2"/>
  <c r="E863" i="2"/>
  <c r="F863" i="2"/>
  <c r="K863" i="2"/>
  <c r="L863" i="2"/>
  <c r="E864" i="2"/>
  <c r="F864" i="2" s="1"/>
  <c r="K864" i="2"/>
  <c r="L864" i="2"/>
  <c r="E865" i="2"/>
  <c r="F865" i="2"/>
  <c r="K865" i="2"/>
  <c r="L865" i="2"/>
  <c r="E866" i="2"/>
  <c r="F866" i="2" s="1"/>
  <c r="K866" i="2"/>
  <c r="L866" i="2"/>
  <c r="E867" i="2"/>
  <c r="F867" i="2"/>
  <c r="K867" i="2"/>
  <c r="L867" i="2"/>
  <c r="E868" i="2"/>
  <c r="F868" i="2" s="1"/>
  <c r="K868" i="2"/>
  <c r="L868" i="2"/>
  <c r="E869" i="2"/>
  <c r="F869" i="2"/>
  <c r="K869" i="2"/>
  <c r="L869" i="2"/>
  <c r="E870" i="2"/>
  <c r="F870" i="2" s="1"/>
  <c r="K870" i="2"/>
  <c r="L870" i="2"/>
  <c r="E871" i="2"/>
  <c r="F871" i="2"/>
  <c r="K871" i="2"/>
  <c r="L871" i="2"/>
  <c r="E872" i="2"/>
  <c r="F872" i="2" s="1"/>
  <c r="K872" i="2"/>
  <c r="L872" i="2"/>
  <c r="E873" i="2"/>
  <c r="F873" i="2"/>
  <c r="K873" i="2"/>
  <c r="L873" i="2"/>
  <c r="E874" i="2"/>
  <c r="F874" i="2" s="1"/>
  <c r="K874" i="2"/>
  <c r="L874" i="2"/>
  <c r="E875" i="2"/>
  <c r="F875" i="2"/>
  <c r="K875" i="2"/>
  <c r="L875" i="2"/>
  <c r="E876" i="2"/>
  <c r="F876" i="2" s="1"/>
  <c r="K876" i="2"/>
  <c r="L876" i="2"/>
  <c r="E877" i="2"/>
  <c r="F877" i="2"/>
  <c r="K877" i="2"/>
  <c r="L877" i="2"/>
  <c r="E878" i="2"/>
  <c r="F878" i="2" s="1"/>
  <c r="K878" i="2"/>
  <c r="L878" i="2"/>
  <c r="E879" i="2"/>
  <c r="F879" i="2"/>
  <c r="K879" i="2"/>
  <c r="L879" i="2"/>
  <c r="E880" i="2"/>
  <c r="F880" i="2" s="1"/>
  <c r="K880" i="2"/>
  <c r="L880" i="2"/>
  <c r="E881" i="2"/>
  <c r="F881" i="2"/>
  <c r="K881" i="2"/>
  <c r="L881" i="2"/>
  <c r="E882" i="2"/>
  <c r="F882" i="2" s="1"/>
  <c r="K882" i="2"/>
  <c r="L882" i="2"/>
  <c r="E883" i="2"/>
  <c r="F883" i="2"/>
  <c r="K883" i="2"/>
  <c r="L883" i="2"/>
  <c r="E884" i="2"/>
  <c r="F884" i="2" s="1"/>
  <c r="E885" i="2"/>
  <c r="F885" i="2" s="1"/>
  <c r="K885" i="2"/>
  <c r="L885" i="2"/>
  <c r="E886" i="2"/>
  <c r="F886" i="2" s="1"/>
  <c r="E887" i="2"/>
  <c r="F887" i="2" s="1"/>
  <c r="K887" i="2"/>
  <c r="L887" i="2"/>
  <c r="E888" i="2"/>
  <c r="F888" i="2"/>
  <c r="E889" i="2"/>
  <c r="F889" i="2" s="1"/>
  <c r="K889" i="2"/>
  <c r="L889" i="2"/>
  <c r="E890" i="2"/>
  <c r="E891" i="2"/>
  <c r="F891" i="2" s="1"/>
  <c r="K891" i="2"/>
  <c r="L891" i="2"/>
  <c r="E892" i="2"/>
  <c r="F892" i="2" s="1"/>
  <c r="E893" i="2"/>
  <c r="F893" i="2" s="1"/>
  <c r="K893" i="2"/>
  <c r="L893" i="2"/>
  <c r="E894" i="2"/>
  <c r="F894" i="2"/>
  <c r="E895" i="2"/>
  <c r="F895" i="2" s="1"/>
  <c r="K895" i="2"/>
  <c r="L895" i="2"/>
  <c r="E896" i="2"/>
  <c r="F896" i="2" s="1"/>
  <c r="E897" i="2"/>
  <c r="F897" i="2" s="1"/>
  <c r="K897" i="2"/>
  <c r="L897" i="2"/>
  <c r="E898" i="2"/>
  <c r="F898" i="2"/>
  <c r="E899" i="2"/>
  <c r="F899" i="2" s="1"/>
  <c r="K899" i="2"/>
  <c r="L899" i="2"/>
  <c r="E900" i="2"/>
  <c r="F900" i="2" s="1"/>
  <c r="E901" i="2"/>
  <c r="F901" i="2" s="1"/>
  <c r="K901" i="2"/>
  <c r="L901" i="2"/>
  <c r="E902" i="2"/>
  <c r="F902" i="2" s="1"/>
  <c r="E903" i="2"/>
  <c r="F903" i="2" s="1"/>
  <c r="K903" i="2"/>
  <c r="L903" i="2"/>
  <c r="E904" i="2"/>
  <c r="F904" i="2"/>
  <c r="E905" i="2"/>
  <c r="F905" i="2" s="1"/>
  <c r="E906" i="2"/>
  <c r="L906" i="2" s="1"/>
  <c r="F906" i="2"/>
  <c r="K906" i="2"/>
  <c r="E907" i="2"/>
  <c r="F907" i="2"/>
  <c r="K907" i="2"/>
  <c r="L907" i="2"/>
  <c r="E908" i="2"/>
  <c r="L908" i="2" s="1"/>
  <c r="F908" i="2"/>
  <c r="K908" i="2"/>
  <c r="E909" i="2"/>
  <c r="F909" i="2"/>
  <c r="K909" i="2"/>
  <c r="L909" i="2"/>
  <c r="E910" i="2"/>
  <c r="L910" i="2" s="1"/>
  <c r="F910" i="2"/>
  <c r="K910" i="2"/>
  <c r="E911" i="2"/>
  <c r="F911" i="2"/>
  <c r="K911" i="2"/>
  <c r="L911" i="2"/>
  <c r="E912" i="2"/>
  <c r="L912" i="2" s="1"/>
  <c r="F912" i="2"/>
  <c r="K912" i="2"/>
  <c r="E913" i="2"/>
  <c r="F913" i="2" s="1"/>
  <c r="K913" i="2"/>
  <c r="L913" i="2"/>
  <c r="E914" i="2"/>
  <c r="L914" i="2" s="1"/>
  <c r="F914" i="2"/>
  <c r="K914" i="2"/>
  <c r="E915" i="2"/>
  <c r="E916" i="2"/>
  <c r="L916" i="2" s="1"/>
  <c r="F916" i="2"/>
  <c r="K916" i="2"/>
  <c r="E917" i="2"/>
  <c r="F917" i="2"/>
  <c r="E918" i="2"/>
  <c r="L918" i="2" s="1"/>
  <c r="F918" i="2"/>
  <c r="K918" i="2"/>
  <c r="E919" i="2"/>
  <c r="L919" i="2" s="1"/>
  <c r="K919" i="2"/>
  <c r="E920" i="2"/>
  <c r="L920" i="2" s="1"/>
  <c r="F920" i="2"/>
  <c r="K920" i="2"/>
  <c r="E921" i="2"/>
  <c r="F921" i="2" s="1"/>
  <c r="K921" i="2"/>
  <c r="E922" i="2"/>
  <c r="F922" i="2" s="1"/>
  <c r="K922" i="2"/>
  <c r="E923" i="2"/>
  <c r="F923" i="2"/>
  <c r="K923" i="2"/>
  <c r="L923" i="2"/>
  <c r="E924" i="2"/>
  <c r="F924" i="2" s="1"/>
  <c r="K924" i="2"/>
  <c r="E925" i="2"/>
  <c r="F925" i="2" s="1"/>
  <c r="E926" i="2"/>
  <c r="F926" i="2" s="1"/>
  <c r="K926" i="2"/>
  <c r="L926" i="2"/>
  <c r="E927" i="2"/>
  <c r="E928" i="2"/>
  <c r="F928" i="2" s="1"/>
  <c r="K928" i="2"/>
  <c r="L928" i="2"/>
  <c r="E929" i="2"/>
  <c r="F929" i="2"/>
  <c r="E930" i="2"/>
  <c r="F930" i="2" s="1"/>
  <c r="K930" i="2"/>
  <c r="L930" i="2"/>
  <c r="E931" i="2"/>
  <c r="F931" i="2"/>
  <c r="E932" i="2"/>
  <c r="F932" i="2" s="1"/>
  <c r="K932" i="2"/>
  <c r="L932" i="2"/>
  <c r="E933" i="2"/>
  <c r="F933" i="2"/>
  <c r="E934" i="2"/>
  <c r="F934" i="2" s="1"/>
  <c r="K934" i="2"/>
  <c r="L934" i="2"/>
  <c r="E935" i="2"/>
  <c r="F935" i="2"/>
  <c r="E936" i="2"/>
  <c r="F936" i="2" s="1"/>
  <c r="K936" i="2"/>
  <c r="L936" i="2"/>
  <c r="E937" i="2"/>
  <c r="F937" i="2" s="1"/>
  <c r="E938" i="2"/>
  <c r="F938" i="2" s="1"/>
  <c r="K938" i="2"/>
  <c r="L938" i="2"/>
  <c r="E939" i="2"/>
  <c r="F939" i="2"/>
  <c r="E940" i="2"/>
  <c r="F940" i="2" s="1"/>
  <c r="K940" i="2"/>
  <c r="L940" i="2"/>
  <c r="E941" i="2"/>
  <c r="F941" i="2"/>
  <c r="E942" i="2"/>
  <c r="F942" i="2" s="1"/>
  <c r="K942" i="2"/>
  <c r="L942" i="2"/>
  <c r="E943" i="2"/>
  <c r="E944" i="2"/>
  <c r="F944" i="2" s="1"/>
  <c r="K944" i="2"/>
  <c r="L944" i="2"/>
  <c r="E945" i="2"/>
  <c r="F945" i="2" s="1"/>
  <c r="E946" i="2"/>
  <c r="F946" i="2"/>
  <c r="E947" i="2"/>
  <c r="F947" i="2" s="1"/>
  <c r="K947" i="2"/>
  <c r="E948" i="2"/>
  <c r="F948" i="2" s="1"/>
  <c r="K948" i="2"/>
  <c r="E949" i="2"/>
  <c r="F949" i="2" s="1"/>
  <c r="K949" i="2"/>
  <c r="E950" i="2"/>
  <c r="F950" i="2"/>
  <c r="K950" i="2"/>
  <c r="L950" i="2"/>
  <c r="E951" i="2"/>
  <c r="F951" i="2" s="1"/>
  <c r="K951" i="2"/>
  <c r="E952" i="2"/>
  <c r="F952" i="2" s="1"/>
  <c r="K952" i="2"/>
  <c r="L952" i="2"/>
  <c r="E953" i="2"/>
  <c r="F953" i="2" s="1"/>
  <c r="K953" i="2"/>
  <c r="E954" i="2"/>
  <c r="F954" i="2"/>
  <c r="E955" i="2"/>
  <c r="F955" i="2" s="1"/>
  <c r="K955" i="2"/>
  <c r="E956" i="2"/>
  <c r="L956" i="2" s="1"/>
  <c r="F956" i="2"/>
  <c r="K956" i="2"/>
  <c r="E957" i="2"/>
  <c r="F957" i="2" s="1"/>
  <c r="K957" i="2"/>
  <c r="E958" i="2"/>
  <c r="F958" i="2"/>
  <c r="K958" i="2"/>
  <c r="L958" i="2"/>
  <c r="E959" i="2"/>
  <c r="F959" i="2" s="1"/>
  <c r="K959" i="2"/>
  <c r="E960" i="2"/>
  <c r="F960" i="2" s="1"/>
  <c r="K960" i="2"/>
  <c r="L960" i="2"/>
  <c r="E961" i="2"/>
  <c r="F961" i="2" s="1"/>
  <c r="K961" i="2"/>
  <c r="E962" i="2"/>
  <c r="F962" i="2"/>
  <c r="E963" i="2"/>
  <c r="F963" i="2" s="1"/>
  <c r="K963" i="2"/>
  <c r="E964" i="2"/>
  <c r="F964" i="2" s="1"/>
  <c r="E965" i="2"/>
  <c r="F965" i="2" s="1"/>
  <c r="L965" i="2"/>
  <c r="E966" i="2"/>
  <c r="F966" i="2"/>
  <c r="E967" i="2"/>
  <c r="F967" i="2" s="1"/>
  <c r="L967" i="2"/>
  <c r="E968" i="2"/>
  <c r="F968" i="2" s="1"/>
  <c r="E969" i="2"/>
  <c r="F969" i="2" s="1"/>
  <c r="K969" i="2"/>
  <c r="L969" i="2"/>
  <c r="E970" i="2"/>
  <c r="F970" i="2"/>
  <c r="E971" i="2"/>
  <c r="E972" i="2"/>
  <c r="F972" i="2"/>
  <c r="E973" i="2"/>
  <c r="F973" i="2" s="1"/>
  <c r="K973" i="2"/>
  <c r="E974" i="2"/>
  <c r="E975" i="2"/>
  <c r="F975" i="2" s="1"/>
  <c r="K975" i="2"/>
  <c r="L975" i="2"/>
  <c r="E976" i="2"/>
  <c r="F976" i="2"/>
  <c r="E977" i="2"/>
  <c r="E978" i="2"/>
  <c r="F978" i="2"/>
  <c r="E979" i="2"/>
  <c r="F979" i="2" s="1"/>
  <c r="K979" i="2"/>
  <c r="L979" i="2"/>
  <c r="E980" i="2"/>
  <c r="F980" i="2"/>
  <c r="E981" i="2"/>
  <c r="F981" i="2" s="1"/>
  <c r="K981" i="2"/>
  <c r="L981" i="2"/>
  <c r="E982" i="2"/>
  <c r="L982" i="2" s="1"/>
  <c r="F982" i="2"/>
  <c r="K982" i="2"/>
  <c r="E983" i="2"/>
  <c r="E984" i="2"/>
  <c r="L984" i="2" s="1"/>
  <c r="F984" i="2"/>
  <c r="K984" i="2"/>
  <c r="E985" i="2"/>
  <c r="F985" i="2" s="1"/>
  <c r="L985" i="2"/>
  <c r="E986" i="2"/>
  <c r="L986" i="2" s="1"/>
  <c r="K986" i="2"/>
  <c r="E987" i="2"/>
  <c r="F987" i="2" s="1"/>
  <c r="K987" i="2"/>
  <c r="L987" i="2"/>
  <c r="E988" i="2"/>
  <c r="F988" i="2" s="1"/>
  <c r="L988" i="2"/>
  <c r="E989" i="2"/>
  <c r="F989" i="2"/>
  <c r="K989" i="2"/>
  <c r="L989" i="2"/>
  <c r="E990" i="2"/>
  <c r="E991" i="2"/>
  <c r="F991" i="2"/>
  <c r="K991" i="2"/>
  <c r="L991" i="2"/>
  <c r="E992" i="2"/>
  <c r="E993" i="2"/>
  <c r="F993" i="2"/>
  <c r="K993" i="2"/>
  <c r="L993" i="2"/>
  <c r="E994" i="2"/>
  <c r="E995" i="2"/>
  <c r="F995" i="2"/>
  <c r="K995" i="2"/>
  <c r="L995" i="2"/>
  <c r="E996" i="2"/>
  <c r="E997" i="2"/>
  <c r="F997" i="2"/>
  <c r="K997" i="2"/>
  <c r="L997" i="2"/>
  <c r="E998" i="2"/>
  <c r="E999" i="2"/>
  <c r="F999" i="2"/>
  <c r="K999" i="2"/>
  <c r="L999" i="2"/>
  <c r="E1000" i="2"/>
  <c r="E1001" i="2"/>
  <c r="F1001" i="2"/>
  <c r="K1001" i="2"/>
  <c r="L1001" i="2"/>
  <c r="E1002" i="2"/>
  <c r="E1003" i="2"/>
  <c r="F1003" i="2"/>
  <c r="K1003" i="2"/>
  <c r="L1003" i="2"/>
  <c r="E1004" i="2"/>
  <c r="E1005" i="2"/>
  <c r="F1005" i="2"/>
  <c r="K1005" i="2"/>
  <c r="L1005" i="2"/>
  <c r="E1006" i="2"/>
  <c r="L1006" i="2" s="1"/>
  <c r="E1007" i="2"/>
  <c r="L1007" i="2" s="1"/>
  <c r="F1007" i="2"/>
  <c r="K1007" i="2"/>
  <c r="E1008" i="2"/>
  <c r="F1008" i="2"/>
  <c r="K1008" i="2"/>
  <c r="L1008" i="2"/>
  <c r="E1009" i="2"/>
  <c r="L1009" i="2" s="1"/>
  <c r="F1009" i="2"/>
  <c r="K1009" i="2"/>
  <c r="E1010" i="2"/>
  <c r="F1010" i="2"/>
  <c r="K1010" i="2"/>
  <c r="L1010" i="2"/>
  <c r="E1011" i="2"/>
  <c r="L1011" i="2" s="1"/>
  <c r="K1011" i="2"/>
  <c r="E1012" i="2"/>
  <c r="F1012" i="2"/>
  <c r="K1012" i="2"/>
  <c r="L1012" i="2"/>
  <c r="E1013" i="2"/>
  <c r="L1013" i="2" s="1"/>
  <c r="F1013" i="2"/>
  <c r="K1013" i="2"/>
  <c r="E1014" i="2"/>
  <c r="F1014" i="2"/>
  <c r="K1014" i="2"/>
  <c r="L1014" i="2"/>
  <c r="E1015" i="2"/>
  <c r="L1015" i="2" s="1"/>
  <c r="K1015" i="2"/>
  <c r="E1016" i="2"/>
  <c r="F1016" i="2"/>
  <c r="K1016" i="2"/>
  <c r="L1016" i="2"/>
  <c r="E1017" i="2"/>
  <c r="L1017" i="2" s="1"/>
  <c r="E1018" i="2"/>
  <c r="F1018" i="2"/>
  <c r="K1018" i="2"/>
  <c r="L1018" i="2"/>
  <c r="E1019" i="2"/>
  <c r="L1019" i="2" s="1"/>
  <c r="F1019" i="2"/>
  <c r="E1020" i="2"/>
  <c r="F1020" i="2"/>
  <c r="K1020" i="2"/>
  <c r="L1020" i="2"/>
  <c r="E1021" i="2"/>
  <c r="L1021" i="2" s="1"/>
  <c r="F1021" i="2"/>
  <c r="K1021" i="2"/>
  <c r="E1022" i="2"/>
  <c r="F1022" i="2"/>
  <c r="K1022" i="2"/>
  <c r="L1022" i="2"/>
  <c r="E1023" i="2"/>
  <c r="L1023" i="2" s="1"/>
  <c r="F1023" i="2"/>
  <c r="K1023" i="2"/>
  <c r="E1024" i="2"/>
  <c r="F1024" i="2"/>
  <c r="K1024" i="2"/>
  <c r="L1024" i="2"/>
  <c r="E1025" i="2"/>
  <c r="L1025" i="2" s="1"/>
  <c r="F1025" i="2"/>
  <c r="K1025" i="2"/>
  <c r="E1026" i="2"/>
  <c r="F1026" i="2"/>
  <c r="K1026" i="2"/>
  <c r="L1026" i="2"/>
  <c r="E1027" i="2"/>
  <c r="L1027" i="2" s="1"/>
  <c r="K1027" i="2"/>
  <c r="E1028" i="2"/>
  <c r="F1028" i="2"/>
  <c r="K1028" i="2"/>
  <c r="L1028" i="2"/>
  <c r="E1029" i="2"/>
  <c r="E1030" i="2"/>
  <c r="F1030" i="2"/>
  <c r="K1030" i="2"/>
  <c r="L1030" i="2"/>
  <c r="E1031" i="2"/>
  <c r="E1032" i="2"/>
  <c r="F1032" i="2"/>
  <c r="K1032" i="2"/>
  <c r="L1032" i="2"/>
  <c r="E1033" i="2"/>
  <c r="E1034" i="2"/>
  <c r="F1034" i="2"/>
  <c r="K1034" i="2"/>
  <c r="L1034" i="2"/>
  <c r="E1035" i="2"/>
  <c r="E1036" i="2"/>
  <c r="F1036" i="2"/>
  <c r="K1036" i="2"/>
  <c r="L1036" i="2"/>
  <c r="E1037" i="2"/>
  <c r="E1038" i="2"/>
  <c r="F1038" i="2"/>
  <c r="K1038" i="2"/>
  <c r="L1038" i="2"/>
  <c r="E1039" i="2"/>
  <c r="E1040" i="2"/>
  <c r="F1040" i="2"/>
  <c r="K1040" i="2"/>
  <c r="L1040" i="2"/>
  <c r="E1041" i="2"/>
  <c r="E1042" i="2"/>
  <c r="F1042" i="2"/>
  <c r="K1042" i="2"/>
  <c r="L1042" i="2"/>
  <c r="E1043" i="2"/>
  <c r="E1044" i="2"/>
  <c r="F1044" i="2"/>
  <c r="K1044" i="2"/>
  <c r="L1044" i="2"/>
  <c r="E1045" i="2"/>
  <c r="E1046" i="2"/>
  <c r="F1046" i="2"/>
  <c r="K1046" i="2"/>
  <c r="L1046" i="2"/>
  <c r="E1047" i="2"/>
  <c r="E1048" i="2"/>
  <c r="F1048" i="2"/>
  <c r="K1048" i="2"/>
  <c r="L1048" i="2"/>
  <c r="E1049" i="2"/>
  <c r="L1049" i="2"/>
  <c r="E1050" i="2"/>
  <c r="L1050" i="2" s="1"/>
  <c r="F1050" i="2"/>
  <c r="E1051" i="2"/>
  <c r="F1051" i="2"/>
  <c r="K1051" i="2"/>
  <c r="L1051" i="2"/>
  <c r="E1052" i="2"/>
  <c r="L1052" i="2" s="1"/>
  <c r="F1052" i="2"/>
  <c r="K1052" i="2"/>
  <c r="E1053" i="2"/>
  <c r="F1053" i="2"/>
  <c r="K1053" i="2"/>
  <c r="L1053" i="2"/>
  <c r="E1054" i="2"/>
  <c r="L1054" i="2" s="1"/>
  <c r="F1054" i="2"/>
  <c r="K1054" i="2"/>
  <c r="E1055" i="2"/>
  <c r="F1055" i="2"/>
  <c r="K1055" i="2"/>
  <c r="L1055" i="2"/>
  <c r="E1056" i="2"/>
  <c r="L1056" i="2" s="1"/>
  <c r="F1056" i="2"/>
  <c r="K1056" i="2"/>
  <c r="E1057" i="2"/>
  <c r="F1057" i="2"/>
  <c r="K1057" i="2"/>
  <c r="L1057" i="2"/>
  <c r="E1058" i="2"/>
  <c r="L1058" i="2" s="1"/>
  <c r="K1058" i="2"/>
  <c r="E1059" i="2"/>
  <c r="F1059" i="2"/>
  <c r="K1059" i="2"/>
  <c r="L1059" i="2"/>
  <c r="E1060" i="2"/>
  <c r="L1060" i="2" s="1"/>
  <c r="F1060" i="2"/>
  <c r="K1060" i="2"/>
  <c r="E1061" i="2"/>
  <c r="F1061" i="2"/>
  <c r="K1061" i="2"/>
  <c r="L1061" i="2"/>
  <c r="E1062" i="2"/>
  <c r="L1062" i="2" s="1"/>
  <c r="K1062" i="2"/>
  <c r="E1063" i="2"/>
  <c r="F1063" i="2"/>
  <c r="K1063" i="2"/>
  <c r="L1063" i="2"/>
  <c r="E1064" i="2"/>
  <c r="L1064" i="2" s="1"/>
  <c r="E1065" i="2"/>
  <c r="F1065" i="2"/>
  <c r="K1065" i="2"/>
  <c r="L1065" i="2"/>
  <c r="E1066" i="2"/>
  <c r="L1066" i="2" s="1"/>
  <c r="F1066" i="2"/>
  <c r="E1067" i="2"/>
  <c r="F1067" i="2"/>
  <c r="K1067" i="2"/>
  <c r="L1067" i="2"/>
  <c r="E1068" i="2"/>
  <c r="L1068" i="2" s="1"/>
  <c r="F1068" i="2"/>
  <c r="K1068" i="2"/>
  <c r="E1069" i="2"/>
  <c r="F1069" i="2"/>
  <c r="K1069" i="2"/>
  <c r="L1069" i="2"/>
  <c r="E1070" i="2"/>
  <c r="E1071" i="2"/>
  <c r="F1071" i="2"/>
  <c r="K1071" i="2"/>
  <c r="L1071" i="2"/>
  <c r="E1072" i="2"/>
  <c r="E1073" i="2"/>
  <c r="F1073" i="2"/>
  <c r="K1073" i="2"/>
  <c r="L1073" i="2"/>
  <c r="E1074" i="2"/>
  <c r="E1075" i="2"/>
  <c r="F1075" i="2"/>
  <c r="K1075" i="2"/>
  <c r="L1075" i="2"/>
  <c r="E1076" i="2"/>
  <c r="E1077" i="2"/>
  <c r="F1077" i="2"/>
  <c r="K1077" i="2"/>
  <c r="L1077" i="2"/>
  <c r="E1078" i="2"/>
  <c r="E1079" i="2"/>
  <c r="F1079" i="2"/>
  <c r="K1079" i="2"/>
  <c r="L1079" i="2"/>
  <c r="E1080" i="2"/>
  <c r="E1081" i="2"/>
  <c r="F1081" i="2"/>
  <c r="K1081" i="2"/>
  <c r="L1081" i="2"/>
  <c r="E1082" i="2"/>
  <c r="E1083" i="2"/>
  <c r="F1083" i="2"/>
  <c r="K1083" i="2"/>
  <c r="L1083" i="2"/>
  <c r="E1084" i="2"/>
  <c r="E1085" i="2"/>
  <c r="F1085" i="2"/>
  <c r="K1085" i="2"/>
  <c r="L1085" i="2"/>
  <c r="E1086" i="2"/>
  <c r="E1087" i="2"/>
  <c r="F1087" i="2"/>
  <c r="K1087" i="2"/>
  <c r="L1087" i="2"/>
  <c r="E1088" i="2"/>
  <c r="E1089" i="2"/>
  <c r="F1089" i="2"/>
  <c r="K1089" i="2"/>
  <c r="L1089" i="2"/>
  <c r="E1090" i="2"/>
  <c r="E1091" i="2"/>
  <c r="F1091" i="2"/>
  <c r="K1091" i="2"/>
  <c r="L1091" i="2"/>
  <c r="E1092" i="2"/>
  <c r="L1092" i="2"/>
  <c r="E1093" i="2"/>
  <c r="L1093" i="2" s="1"/>
  <c r="F1093" i="2"/>
  <c r="E1094" i="2"/>
  <c r="F1094" i="2"/>
  <c r="K1094" i="2"/>
  <c r="L1094" i="2"/>
  <c r="E1095" i="2"/>
  <c r="L1095" i="2" s="1"/>
  <c r="F1095" i="2"/>
  <c r="K1095" i="2"/>
  <c r="E1096" i="2"/>
  <c r="F1096" i="2"/>
  <c r="K1096" i="2"/>
  <c r="L1096" i="2"/>
  <c r="E1097" i="2"/>
  <c r="L1097" i="2" s="1"/>
  <c r="F1097" i="2"/>
  <c r="K1097" i="2"/>
  <c r="E1098" i="2"/>
  <c r="F1098" i="2"/>
  <c r="K1098" i="2"/>
  <c r="L1098" i="2"/>
  <c r="E1099" i="2"/>
  <c r="L1099" i="2" s="1"/>
  <c r="F1099" i="2"/>
  <c r="K1099" i="2"/>
  <c r="E1100" i="2"/>
  <c r="F1100" i="2"/>
  <c r="K1100" i="2"/>
  <c r="L1100" i="2"/>
  <c r="E1101" i="2"/>
  <c r="L1101" i="2" s="1"/>
  <c r="K1101" i="2"/>
  <c r="E1102" i="2"/>
  <c r="F1102" i="2"/>
  <c r="K1102" i="2"/>
  <c r="L1102" i="2"/>
  <c r="E1103" i="2"/>
  <c r="L1103" i="2" s="1"/>
  <c r="F1103" i="2"/>
  <c r="K1103" i="2"/>
  <c r="E1104" i="2"/>
  <c r="F1104" i="2"/>
  <c r="K1104" i="2"/>
  <c r="L1104" i="2"/>
  <c r="E1105" i="2"/>
  <c r="L1105" i="2" s="1"/>
  <c r="K1105" i="2"/>
  <c r="E1106" i="2"/>
  <c r="F1106" i="2"/>
  <c r="K1106" i="2"/>
  <c r="L1106" i="2"/>
  <c r="E1107" i="2"/>
  <c r="L1107" i="2" s="1"/>
  <c r="E1108" i="2"/>
  <c r="F1108" i="2"/>
  <c r="K1108" i="2"/>
  <c r="L1108" i="2"/>
  <c r="E1109" i="2"/>
  <c r="L1109" i="2" s="1"/>
  <c r="F1109" i="2"/>
  <c r="E1110" i="2"/>
  <c r="F1110" i="2"/>
  <c r="K1110" i="2"/>
  <c r="L1110" i="2"/>
  <c r="E1111" i="2"/>
  <c r="L1111" i="2" s="1"/>
  <c r="F1111" i="2"/>
  <c r="K1111" i="2"/>
  <c r="E1112" i="2"/>
  <c r="F1112" i="2"/>
  <c r="K1112" i="2"/>
  <c r="L1112" i="2"/>
  <c r="E1113" i="2"/>
  <c r="E1114" i="2"/>
  <c r="F1114" i="2"/>
  <c r="K1114" i="2"/>
  <c r="L1114" i="2"/>
  <c r="E1115" i="2"/>
  <c r="E1116" i="2"/>
  <c r="F1116" i="2"/>
  <c r="K1116" i="2"/>
  <c r="L1116" i="2"/>
  <c r="E1117" i="2"/>
  <c r="E1118" i="2"/>
  <c r="F1118" i="2"/>
  <c r="K1118" i="2"/>
  <c r="L1118" i="2"/>
  <c r="E1119" i="2"/>
  <c r="E1120" i="2"/>
  <c r="F1120" i="2"/>
  <c r="K1120" i="2"/>
  <c r="L1120" i="2"/>
  <c r="E1121" i="2"/>
  <c r="E1122" i="2"/>
  <c r="F1122" i="2"/>
  <c r="K1122" i="2"/>
  <c r="L1122" i="2"/>
  <c r="E1123" i="2"/>
  <c r="E1124" i="2"/>
  <c r="F1124" i="2"/>
  <c r="K1124" i="2"/>
  <c r="L1124" i="2"/>
  <c r="E1125" i="2"/>
  <c r="E1126" i="2"/>
  <c r="F1126" i="2"/>
  <c r="K1126" i="2"/>
  <c r="L1126" i="2"/>
  <c r="E1127" i="2"/>
  <c r="E1128" i="2"/>
  <c r="F1128" i="2"/>
  <c r="K1128" i="2"/>
  <c r="L1128" i="2"/>
  <c r="E1129" i="2"/>
  <c r="E1130" i="2"/>
  <c r="F1130" i="2"/>
  <c r="K1130" i="2"/>
  <c r="L1130" i="2"/>
  <c r="E1131" i="2"/>
  <c r="E1132" i="2"/>
  <c r="F1132" i="2"/>
  <c r="K1132" i="2"/>
  <c r="L1132" i="2"/>
  <c r="E1133" i="2"/>
  <c r="E1134" i="2"/>
  <c r="L1134" i="2" s="1"/>
  <c r="F1134" i="2"/>
  <c r="K1134" i="2"/>
  <c r="E1135" i="2"/>
  <c r="F1135" i="2"/>
  <c r="K1135" i="2"/>
  <c r="L1135" i="2"/>
  <c r="E1136" i="2"/>
  <c r="L1136" i="2" s="1"/>
  <c r="F1136" i="2"/>
  <c r="K1136" i="2"/>
  <c r="E1137" i="2"/>
  <c r="F1137" i="2"/>
  <c r="K1137" i="2"/>
  <c r="L1137" i="2"/>
  <c r="E1138" i="2"/>
  <c r="L1138" i="2" s="1"/>
  <c r="K1138" i="2"/>
  <c r="E1139" i="2"/>
  <c r="F1139" i="2"/>
  <c r="K1139" i="2"/>
  <c r="L1139" i="2"/>
  <c r="E1140" i="2"/>
  <c r="L1140" i="2" s="1"/>
  <c r="E1141" i="2"/>
  <c r="F1141" i="2"/>
  <c r="K1141" i="2"/>
  <c r="L1141" i="2"/>
  <c r="E1142" i="2"/>
  <c r="L1142" i="2" s="1"/>
  <c r="F1142" i="2"/>
  <c r="E1143" i="2"/>
  <c r="F1143" i="2"/>
  <c r="K1143" i="2"/>
  <c r="L1143" i="2"/>
  <c r="E1144" i="2"/>
  <c r="L1144" i="2" s="1"/>
  <c r="F1144" i="2"/>
  <c r="K1144" i="2"/>
  <c r="E1145" i="2"/>
  <c r="F1145" i="2"/>
  <c r="K1145" i="2"/>
  <c r="L1145" i="2"/>
  <c r="E1146" i="2"/>
  <c r="L1146" i="2" s="1"/>
  <c r="F1146" i="2"/>
  <c r="K1146" i="2"/>
  <c r="E1147" i="2"/>
  <c r="F1147" i="2"/>
  <c r="K1147" i="2"/>
  <c r="L1147" i="2"/>
  <c r="E1148" i="2"/>
  <c r="L1148" i="2" s="1"/>
  <c r="F1148" i="2"/>
  <c r="K1148" i="2"/>
  <c r="E1149" i="2"/>
  <c r="F1149" i="2"/>
  <c r="K1149" i="2"/>
  <c r="L1149" i="2"/>
  <c r="E1150" i="2"/>
  <c r="L1150" i="2" s="1"/>
  <c r="K1150" i="2"/>
  <c r="E1151" i="2"/>
  <c r="F1151" i="2"/>
  <c r="K1151" i="2"/>
  <c r="L1151" i="2"/>
  <c r="E1152" i="2"/>
  <c r="L1152" i="2" s="1"/>
  <c r="F1152" i="2"/>
  <c r="K1152" i="2"/>
  <c r="E1153" i="2"/>
  <c r="F1153" i="2"/>
  <c r="K1153" i="2"/>
  <c r="L1153" i="2"/>
  <c r="E1154" i="2"/>
  <c r="L1154" i="2" s="1"/>
  <c r="K1154" i="2"/>
  <c r="E1155" i="2"/>
  <c r="F1155" i="2"/>
  <c r="K1155" i="2"/>
  <c r="L1155" i="2"/>
  <c r="E1156" i="2"/>
  <c r="E1157" i="2"/>
  <c r="F1157" i="2"/>
  <c r="K1157" i="2"/>
  <c r="L1157" i="2"/>
  <c r="E1158" i="2"/>
  <c r="E1159" i="2"/>
  <c r="F1159" i="2"/>
  <c r="K1159" i="2"/>
  <c r="L1159" i="2"/>
  <c r="E1160" i="2"/>
  <c r="E1161" i="2"/>
  <c r="F1161" i="2"/>
  <c r="K1161" i="2"/>
  <c r="L1161" i="2"/>
  <c r="E1162" i="2"/>
  <c r="E1163" i="2"/>
  <c r="F1163" i="2"/>
  <c r="K1163" i="2"/>
  <c r="L1163" i="2"/>
  <c r="E1164" i="2"/>
  <c r="E1165" i="2"/>
  <c r="F1165" i="2"/>
  <c r="K1165" i="2"/>
  <c r="L1165" i="2"/>
  <c r="E1166" i="2"/>
  <c r="E1167" i="2"/>
  <c r="F1167" i="2" s="1"/>
  <c r="K1167" i="2"/>
  <c r="L1167" i="2"/>
  <c r="E1168" i="2"/>
  <c r="E1169" i="2"/>
  <c r="F1169" i="2" s="1"/>
  <c r="E1170" i="2"/>
  <c r="E1171" i="2"/>
  <c r="F1171" i="2"/>
  <c r="K1171" i="2"/>
  <c r="L1171" i="2"/>
  <c r="E1172" i="2"/>
  <c r="E1173" i="2"/>
  <c r="F1173" i="2"/>
  <c r="K1173" i="2"/>
  <c r="L1173" i="2"/>
  <c r="E1174" i="2"/>
  <c r="E1175" i="2"/>
  <c r="L1175" i="2" s="1"/>
  <c r="F1175" i="2"/>
  <c r="E1176" i="2"/>
  <c r="F1176" i="2"/>
  <c r="K1176" i="2"/>
  <c r="L1176" i="2"/>
  <c r="E1177" i="2"/>
  <c r="L1177" i="2" s="1"/>
  <c r="E1178" i="2"/>
  <c r="F1178" i="2"/>
  <c r="K1178" i="2"/>
  <c r="L1178" i="2"/>
  <c r="E1179" i="2"/>
  <c r="L1179" i="2" s="1"/>
  <c r="F1179" i="2"/>
  <c r="E1180" i="2"/>
  <c r="F1180" i="2"/>
  <c r="K1180" i="2"/>
  <c r="L1180" i="2"/>
  <c r="E1181" i="2"/>
  <c r="L1181" i="2" s="1"/>
  <c r="F1181" i="2"/>
  <c r="K1181" i="2"/>
  <c r="E1182" i="2"/>
  <c r="F1182" i="2"/>
  <c r="K1182" i="2"/>
  <c r="L1182" i="2"/>
  <c r="E1183" i="2"/>
  <c r="L1183" i="2" s="1"/>
  <c r="F1183" i="2"/>
  <c r="K1183" i="2"/>
  <c r="E1184" i="2"/>
  <c r="F1184" i="2"/>
  <c r="K1184" i="2"/>
  <c r="L1184" i="2"/>
  <c r="E1185" i="2"/>
  <c r="L1185" i="2" s="1"/>
  <c r="F1185" i="2"/>
  <c r="K1185" i="2"/>
  <c r="E1186" i="2"/>
  <c r="F1186" i="2"/>
  <c r="K1186" i="2"/>
  <c r="L1186" i="2"/>
  <c r="E1187" i="2"/>
  <c r="L1187" i="2" s="1"/>
  <c r="K1187" i="2"/>
  <c r="E1188" i="2"/>
  <c r="F1188" i="2"/>
  <c r="K1188" i="2"/>
  <c r="L1188" i="2"/>
  <c r="E1189" i="2"/>
  <c r="L1189" i="2" s="1"/>
  <c r="F1189" i="2"/>
  <c r="K1189" i="2"/>
  <c r="E1190" i="2"/>
  <c r="F1190" i="2"/>
  <c r="K1190" i="2"/>
  <c r="L1190" i="2"/>
  <c r="E1191" i="2"/>
  <c r="L1191" i="2" s="1"/>
  <c r="K1191" i="2"/>
  <c r="E1192" i="2"/>
  <c r="F1192" i="2"/>
  <c r="K1192" i="2"/>
  <c r="L1192" i="2"/>
  <c r="E1193" i="2"/>
  <c r="L1193" i="2" s="1"/>
  <c r="E1194" i="2"/>
  <c r="F1194" i="2"/>
  <c r="K1194" i="2"/>
  <c r="L1194" i="2"/>
  <c r="E1195" i="2"/>
  <c r="L1195" i="2" s="1"/>
  <c r="F1195" i="2"/>
  <c r="E1196" i="2"/>
  <c r="F1196" i="2"/>
  <c r="K1196" i="2"/>
  <c r="L1196" i="2"/>
  <c r="E1197" i="2"/>
  <c r="E1198" i="2"/>
  <c r="F1198" i="2" s="1"/>
  <c r="K1198" i="2"/>
  <c r="E1199" i="2"/>
  <c r="E1200" i="2"/>
  <c r="L1200" i="2" s="1"/>
  <c r="F1200" i="2"/>
  <c r="K1200" i="2"/>
  <c r="E1201" i="2"/>
  <c r="E1202" i="2"/>
  <c r="F1202" i="2" s="1"/>
  <c r="K1202" i="2"/>
  <c r="L1202" i="2"/>
  <c r="E1203" i="2"/>
  <c r="E1204" i="2"/>
  <c r="F1204" i="2" s="1"/>
  <c r="E1205" i="2"/>
  <c r="E1206" i="2"/>
  <c r="F1206" i="2"/>
  <c r="K1206" i="2"/>
  <c r="L1206" i="2"/>
  <c r="E1207" i="2"/>
  <c r="E1208" i="2"/>
  <c r="F1208" i="2"/>
  <c r="K1208" i="2"/>
  <c r="L1208" i="2"/>
  <c r="E1209" i="2"/>
  <c r="E1210" i="2"/>
  <c r="K1210" i="2" s="1"/>
  <c r="F1210" i="2"/>
  <c r="E1211" i="2"/>
  <c r="E1212" i="2"/>
  <c r="F1212" i="2"/>
  <c r="K1212" i="2"/>
  <c r="L1212" i="2"/>
  <c r="E1213" i="2"/>
  <c r="E1214" i="2"/>
  <c r="F1214" i="2" s="1"/>
  <c r="K1214" i="2"/>
  <c r="E1215" i="2"/>
  <c r="E1216" i="2"/>
  <c r="L1216" i="2" s="1"/>
  <c r="F1216" i="2"/>
  <c r="E1217" i="2"/>
  <c r="F1217" i="2"/>
  <c r="K1217" i="2"/>
  <c r="L1217" i="2"/>
  <c r="E1218" i="2"/>
  <c r="L1218" i="2" s="1"/>
  <c r="F1218" i="2"/>
  <c r="E1219" i="2"/>
  <c r="F1219" i="2"/>
  <c r="K1219" i="2"/>
  <c r="L1219" i="2"/>
  <c r="E1220" i="2"/>
  <c r="L1220" i="2" s="1"/>
  <c r="F1220" i="2"/>
  <c r="K1220" i="2"/>
  <c r="E1221" i="2"/>
  <c r="F1221" i="2"/>
  <c r="K1221" i="2"/>
  <c r="L1221" i="2"/>
  <c r="E1222" i="2"/>
  <c r="L1222" i="2" s="1"/>
  <c r="F1222" i="2"/>
  <c r="K1222" i="2"/>
  <c r="E1223" i="2"/>
  <c r="F1223" i="2"/>
  <c r="K1223" i="2"/>
  <c r="L1223" i="2"/>
  <c r="E1224" i="2"/>
  <c r="L1224" i="2" s="1"/>
  <c r="F1224" i="2"/>
  <c r="K1224" i="2"/>
  <c r="E1225" i="2"/>
  <c r="F1225" i="2"/>
  <c r="K1225" i="2"/>
  <c r="L1225" i="2"/>
  <c r="E1226" i="2"/>
  <c r="L1226" i="2" s="1"/>
  <c r="K1226" i="2"/>
  <c r="E1227" i="2"/>
  <c r="F1227" i="2"/>
  <c r="K1227" i="2"/>
  <c r="L1227" i="2"/>
  <c r="E1228" i="2"/>
  <c r="L1228" i="2" s="1"/>
  <c r="F1228" i="2"/>
  <c r="K1228" i="2"/>
  <c r="E1229" i="2"/>
  <c r="F1229" i="2"/>
  <c r="K1229" i="2"/>
  <c r="L1229" i="2"/>
  <c r="E1230" i="2"/>
  <c r="L1230" i="2" s="1"/>
  <c r="K1230" i="2"/>
  <c r="E1231" i="2"/>
  <c r="F1231" i="2"/>
  <c r="K1231" i="2"/>
  <c r="L1231" i="2"/>
  <c r="E1232" i="2"/>
  <c r="L1232" i="2" s="1"/>
  <c r="E1233" i="2"/>
  <c r="F1233" i="2"/>
  <c r="K1233" i="2"/>
  <c r="L1233" i="2"/>
  <c r="E1234" i="2"/>
  <c r="L1234" i="2" s="1"/>
  <c r="F1234" i="2"/>
  <c r="E1235" i="2"/>
  <c r="F1235" i="2"/>
  <c r="K1235" i="2"/>
  <c r="L1235" i="2"/>
  <c r="E1236" i="2"/>
  <c r="F1236" i="2"/>
  <c r="E1237" i="2"/>
  <c r="F1237" i="2" s="1"/>
  <c r="K1237" i="2"/>
  <c r="E1238" i="2"/>
  <c r="E1239" i="2"/>
  <c r="L1239" i="2" s="1"/>
  <c r="F1239" i="2"/>
  <c r="K1239" i="2"/>
  <c r="E1240" i="2"/>
  <c r="E1241" i="2"/>
  <c r="F1241" i="2" s="1"/>
  <c r="K1241" i="2"/>
  <c r="L1241" i="2"/>
  <c r="E1242" i="2"/>
  <c r="L1242" i="2"/>
  <c r="E1243" i="2"/>
  <c r="F1243" i="2" s="1"/>
  <c r="K1243" i="2"/>
  <c r="E1244" i="2"/>
  <c r="K1244" i="2" s="1"/>
  <c r="F1244" i="2"/>
  <c r="L1244" i="2"/>
  <c r="E1245" i="2"/>
  <c r="F1245" i="2" s="1"/>
  <c r="E1246" i="2"/>
  <c r="K1246" i="2" s="1"/>
  <c r="F1246" i="2"/>
  <c r="L1246" i="2"/>
  <c r="E1247" i="2"/>
  <c r="K1247" i="2" s="1"/>
  <c r="F1247" i="2"/>
  <c r="E1248" i="2"/>
  <c r="K1248" i="2" s="1"/>
  <c r="L1248" i="2"/>
  <c r="E1249" i="2"/>
  <c r="L1249" i="2" s="1"/>
  <c r="F1249" i="2"/>
  <c r="K1249" i="2"/>
  <c r="E1250" i="2"/>
  <c r="K1250" i="2" s="1"/>
  <c r="F1250" i="2"/>
  <c r="L1250" i="2"/>
  <c r="E1251" i="2"/>
  <c r="F1251" i="2"/>
  <c r="K1251" i="2"/>
  <c r="L1251" i="2"/>
  <c r="E1252" i="2"/>
  <c r="K1252" i="2" s="1"/>
  <c r="L1252" i="2"/>
  <c r="E1253" i="2"/>
  <c r="F1253" i="2"/>
  <c r="K1253" i="2"/>
  <c r="L1253" i="2"/>
  <c r="E1254" i="2"/>
  <c r="K1254" i="2" s="1"/>
  <c r="E1255" i="2"/>
  <c r="F1255" i="2" s="1"/>
  <c r="K1255" i="2"/>
  <c r="L1255" i="2"/>
  <c r="E1256" i="2"/>
  <c r="K1256" i="2" s="1"/>
  <c r="F1256" i="2"/>
  <c r="E1257" i="2"/>
  <c r="F1257" i="2"/>
  <c r="K1257" i="2"/>
  <c r="L1257" i="2"/>
  <c r="E1258" i="2"/>
  <c r="K1258" i="2" s="1"/>
  <c r="F1258" i="2"/>
  <c r="E1259" i="2"/>
  <c r="F1259" i="2" s="1"/>
  <c r="K1259" i="2"/>
  <c r="L1259" i="2"/>
  <c r="E1260" i="2"/>
  <c r="F1260" i="2"/>
  <c r="K1260" i="2"/>
  <c r="L1260" i="2"/>
  <c r="E1261" i="2"/>
  <c r="F1261" i="2" s="1"/>
  <c r="K1261" i="2"/>
  <c r="L1261" i="2"/>
  <c r="E1262" i="2"/>
  <c r="F1262" i="2"/>
  <c r="K1262" i="2"/>
  <c r="L1262" i="2"/>
  <c r="E1263" i="2"/>
  <c r="F1263" i="2" s="1"/>
  <c r="K1263" i="2"/>
  <c r="L1263" i="2"/>
  <c r="E1264" i="2"/>
  <c r="K1264" i="2" s="1"/>
  <c r="F1264" i="2"/>
  <c r="E1265" i="2"/>
  <c r="F1265" i="2" s="1"/>
  <c r="K1265" i="2"/>
  <c r="L1265" i="2"/>
  <c r="E1266" i="2"/>
  <c r="K1266" i="2" s="1"/>
  <c r="F1266" i="2"/>
  <c r="E1267" i="2"/>
  <c r="F1267" i="2" s="1"/>
  <c r="K1267" i="2"/>
  <c r="L1267" i="2"/>
  <c r="E1268" i="2"/>
  <c r="K1268" i="2" s="1"/>
  <c r="F1268" i="2"/>
  <c r="E1269" i="2"/>
  <c r="F1269" i="2" s="1"/>
  <c r="K1269" i="2"/>
  <c r="L1269" i="2"/>
  <c r="E1270" i="2"/>
  <c r="K1270" i="2" s="1"/>
  <c r="F1270" i="2"/>
  <c r="E1271" i="2"/>
  <c r="F1271" i="2" s="1"/>
  <c r="K1271" i="2"/>
  <c r="L1271" i="2"/>
  <c r="E1272" i="2"/>
  <c r="K1272" i="2" s="1"/>
  <c r="F1272" i="2"/>
  <c r="E1273" i="2"/>
  <c r="F1273" i="2" s="1"/>
  <c r="K1273" i="2"/>
  <c r="L1273" i="2"/>
  <c r="E1274" i="2"/>
  <c r="K1274" i="2" s="1"/>
  <c r="F1274" i="2"/>
  <c r="E1275" i="2"/>
  <c r="F1275" i="2" s="1"/>
  <c r="K1275" i="2"/>
  <c r="L1275" i="2"/>
  <c r="E1276" i="2"/>
  <c r="K1276" i="2" s="1"/>
  <c r="F1276" i="2"/>
  <c r="E1277" i="2"/>
  <c r="F1277" i="2" s="1"/>
  <c r="K1277" i="2"/>
  <c r="L1277" i="2"/>
  <c r="E1278" i="2"/>
  <c r="K1278" i="2" s="1"/>
  <c r="F1278" i="2"/>
  <c r="E1279" i="2"/>
  <c r="F1279" i="2" s="1"/>
  <c r="K1279" i="2"/>
  <c r="L1279" i="2"/>
  <c r="E1280" i="2"/>
  <c r="K1280" i="2" s="1"/>
  <c r="F1280" i="2"/>
  <c r="E1281" i="2"/>
  <c r="F1281" i="2"/>
  <c r="K1281" i="2"/>
  <c r="L1281" i="2"/>
  <c r="E1282" i="2"/>
  <c r="F1282" i="2" s="1"/>
  <c r="K1282" i="2"/>
  <c r="E1283" i="2"/>
  <c r="F1283" i="2"/>
  <c r="K1283" i="2"/>
  <c r="L1283" i="2"/>
  <c r="E1284" i="2"/>
  <c r="F1284" i="2" s="1"/>
  <c r="K1284" i="2"/>
  <c r="E1285" i="2"/>
  <c r="F1285" i="2"/>
  <c r="K1285" i="2"/>
  <c r="L1285" i="2"/>
  <c r="E1286" i="2"/>
  <c r="F1286" i="2" s="1"/>
  <c r="K1286" i="2"/>
  <c r="E1287" i="2"/>
  <c r="F1287" i="2"/>
  <c r="K1287" i="2"/>
  <c r="L1287" i="2"/>
  <c r="E1288" i="2"/>
  <c r="F1288" i="2" s="1"/>
  <c r="K1288" i="2"/>
  <c r="E1289" i="2"/>
  <c r="F1289" i="2"/>
  <c r="K1289" i="2"/>
  <c r="L1289" i="2"/>
  <c r="E1290" i="2"/>
  <c r="F1290" i="2" s="1"/>
  <c r="K1290" i="2"/>
  <c r="E1291" i="2"/>
  <c r="F1291" i="2"/>
  <c r="K1291" i="2"/>
  <c r="L1291" i="2"/>
  <c r="E1292" i="2"/>
  <c r="F1292" i="2" s="1"/>
  <c r="K1292" i="2"/>
  <c r="E1293" i="2"/>
  <c r="F1293" i="2"/>
  <c r="K1293" i="2"/>
  <c r="L1293" i="2"/>
  <c r="E1294" i="2"/>
  <c r="F1294" i="2" s="1"/>
  <c r="K1294" i="2"/>
  <c r="E1295" i="2"/>
  <c r="F1295" i="2"/>
  <c r="K1295" i="2"/>
  <c r="L1295" i="2"/>
  <c r="E1296" i="2"/>
  <c r="F1296" i="2" s="1"/>
  <c r="K1296" i="2"/>
  <c r="E1297" i="2"/>
  <c r="F1297" i="2"/>
  <c r="K1297" i="2"/>
  <c r="L1297" i="2"/>
  <c r="E1298" i="2"/>
  <c r="F1298" i="2" s="1"/>
  <c r="K1298" i="2"/>
  <c r="E1299" i="2"/>
  <c r="K1299" i="2" s="1"/>
  <c r="F1299" i="2"/>
  <c r="F1117" i="2" l="1"/>
  <c r="K1117" i="2"/>
  <c r="L1117" i="2"/>
  <c r="F1090" i="2"/>
  <c r="K1090" i="2"/>
  <c r="L1090" i="2"/>
  <c r="F1074" i="2"/>
  <c r="K1074" i="2"/>
  <c r="L1074" i="2"/>
  <c r="F1031" i="2"/>
  <c r="K1031" i="2"/>
  <c r="L1031" i="2"/>
  <c r="L463" i="2"/>
  <c r="F463" i="2"/>
  <c r="K463" i="2"/>
  <c r="L416" i="2"/>
  <c r="F416" i="2"/>
  <c r="K416" i="2"/>
  <c r="K386" i="2"/>
  <c r="L386" i="2"/>
  <c r="F386" i="2"/>
  <c r="F1242" i="2"/>
  <c r="K1242" i="2"/>
  <c r="L980" i="2"/>
  <c r="K980" i="2"/>
  <c r="L456" i="2"/>
  <c r="F456" i="2"/>
  <c r="K456" i="2"/>
  <c r="F1158" i="2"/>
  <c r="K1158" i="2"/>
  <c r="L1158" i="2"/>
  <c r="F1086" i="2"/>
  <c r="K1086" i="2"/>
  <c r="L1086" i="2"/>
  <c r="K917" i="2"/>
  <c r="L917" i="2"/>
  <c r="F855" i="2"/>
  <c r="K855" i="2"/>
  <c r="L855" i="2"/>
  <c r="F827" i="2"/>
  <c r="K827" i="2"/>
  <c r="L827" i="2"/>
  <c r="F64" i="2"/>
  <c r="L64" i="2"/>
  <c r="K64" i="2"/>
  <c r="F1215" i="2"/>
  <c r="K1215" i="2"/>
  <c r="L1215" i="2"/>
  <c r="K946" i="2"/>
  <c r="L946" i="2"/>
  <c r="K890" i="2"/>
  <c r="L890" i="2"/>
  <c r="F890" i="2"/>
  <c r="F786" i="2"/>
  <c r="K786" i="2"/>
  <c r="L786" i="2"/>
  <c r="L429" i="2"/>
  <c r="K429" i="2"/>
  <c r="L1298" i="2"/>
  <c r="L1296" i="2"/>
  <c r="L1294" i="2"/>
  <c r="L1292" i="2"/>
  <c r="L1290" i="2"/>
  <c r="L1288" i="2"/>
  <c r="L1286" i="2"/>
  <c r="L1284" i="2"/>
  <c r="L1282" i="2"/>
  <c r="L1280" i="2"/>
  <c r="F1248" i="2"/>
  <c r="L1243" i="2"/>
  <c r="L1237" i="2"/>
  <c r="F1226" i="2"/>
  <c r="L1214" i="2"/>
  <c r="F1205" i="2"/>
  <c r="K1205" i="2"/>
  <c r="L1205" i="2"/>
  <c r="L1198" i="2"/>
  <c r="F1187" i="2"/>
  <c r="F1170" i="2"/>
  <c r="K1170" i="2"/>
  <c r="L1170" i="2"/>
  <c r="F1150" i="2"/>
  <c r="F1125" i="2"/>
  <c r="K1125" i="2"/>
  <c r="L1125" i="2"/>
  <c r="F1101" i="2"/>
  <c r="F1082" i="2"/>
  <c r="K1082" i="2"/>
  <c r="L1082" i="2"/>
  <c r="F1058" i="2"/>
  <c r="F1039" i="2"/>
  <c r="K1039" i="2"/>
  <c r="L1039" i="2"/>
  <c r="F1027" i="2"/>
  <c r="F1011" i="2"/>
  <c r="F1000" i="2"/>
  <c r="K1000" i="2"/>
  <c r="L1000" i="2"/>
  <c r="K985" i="2"/>
  <c r="F971" i="2"/>
  <c r="K971" i="2"/>
  <c r="L971" i="2"/>
  <c r="K967" i="2"/>
  <c r="L948" i="2"/>
  <c r="L921" i="2"/>
  <c r="F919" i="2"/>
  <c r="K841" i="2"/>
  <c r="L841" i="2"/>
  <c r="F841" i="2"/>
  <c r="F819" i="2"/>
  <c r="K819" i="2"/>
  <c r="L819" i="2"/>
  <c r="F792" i="2"/>
  <c r="K792" i="2"/>
  <c r="L792" i="2"/>
  <c r="L674" i="2"/>
  <c r="K674" i="2"/>
  <c r="F674" i="2"/>
  <c r="L656" i="2"/>
  <c r="H904" i="2" s="1"/>
  <c r="F656" i="2"/>
  <c r="K656" i="2"/>
  <c r="L646" i="2"/>
  <c r="K646" i="2"/>
  <c r="F1162" i="2"/>
  <c r="K1162" i="2"/>
  <c r="L1162" i="2"/>
  <c r="F1133" i="2"/>
  <c r="K1133" i="2"/>
  <c r="L1133" i="2"/>
  <c r="F1037" i="2"/>
  <c r="K1037" i="2"/>
  <c r="L1037" i="2"/>
  <c r="F983" i="2"/>
  <c r="K983" i="2"/>
  <c r="L983" i="2"/>
  <c r="K962" i="2"/>
  <c r="L962" i="2"/>
  <c r="K830" i="2"/>
  <c r="L830" i="2"/>
  <c r="F597" i="2"/>
  <c r="K597" i="2"/>
  <c r="L597" i="2"/>
  <c r="K272" i="2"/>
  <c r="F272" i="2"/>
  <c r="L272" i="2"/>
  <c r="K1236" i="2"/>
  <c r="L1236" i="2"/>
  <c r="F1209" i="2"/>
  <c r="K1209" i="2"/>
  <c r="L1209" i="2"/>
  <c r="F1129" i="2"/>
  <c r="K1129" i="2"/>
  <c r="L1129" i="2"/>
  <c r="K600" i="2"/>
  <c r="L600" i="2"/>
  <c r="F600" i="2"/>
  <c r="K332" i="2"/>
  <c r="F332" i="2"/>
  <c r="F1199" i="2"/>
  <c r="K1199" i="2"/>
  <c r="L1199" i="2"/>
  <c r="F1164" i="2"/>
  <c r="K1164" i="2"/>
  <c r="L1164" i="2"/>
  <c r="F1092" i="2"/>
  <c r="K1092" i="2"/>
  <c r="F1033" i="2"/>
  <c r="K1033" i="2"/>
  <c r="L1033" i="2"/>
  <c r="K929" i="2"/>
  <c r="L929" i="2"/>
  <c r="L469" i="2"/>
  <c r="K469" i="2"/>
  <c r="F469" i="2"/>
  <c r="L1245" i="2"/>
  <c r="F1211" i="2"/>
  <c r="K1211" i="2"/>
  <c r="L1211" i="2"/>
  <c r="L1204" i="2"/>
  <c r="K1175" i="2"/>
  <c r="L1169" i="2"/>
  <c r="F1160" i="2"/>
  <c r="K1160" i="2"/>
  <c r="L1160" i="2"/>
  <c r="F1131" i="2"/>
  <c r="K1131" i="2"/>
  <c r="L1131" i="2"/>
  <c r="F1115" i="2"/>
  <c r="K1115" i="2"/>
  <c r="L1115" i="2"/>
  <c r="F1088" i="2"/>
  <c r="K1088" i="2"/>
  <c r="L1088" i="2"/>
  <c r="F1072" i="2"/>
  <c r="K1072" i="2"/>
  <c r="L1072" i="2"/>
  <c r="F1045" i="2"/>
  <c r="K1045" i="2"/>
  <c r="L1045" i="2"/>
  <c r="F1029" i="2"/>
  <c r="K1029" i="2"/>
  <c r="L1029" i="2"/>
  <c r="F1006" i="2"/>
  <c r="K1006" i="2"/>
  <c r="F990" i="2"/>
  <c r="K990" i="2"/>
  <c r="L990" i="2"/>
  <c r="K964" i="2"/>
  <c r="L964" i="2"/>
  <c r="K945" i="2"/>
  <c r="L945" i="2"/>
  <c r="L905" i="2"/>
  <c r="K896" i="2"/>
  <c r="L896" i="2"/>
  <c r="K886" i="2"/>
  <c r="L886" i="2"/>
  <c r="F798" i="2"/>
  <c r="K798" i="2"/>
  <c r="F782" i="2"/>
  <c r="K782" i="2"/>
  <c r="L782" i="2"/>
  <c r="L733" i="2"/>
  <c r="K733" i="2"/>
  <c r="K729" i="2"/>
  <c r="L729" i="2"/>
  <c r="F1197" i="2"/>
  <c r="K1197" i="2"/>
  <c r="L1197" i="2"/>
  <c r="F1047" i="2"/>
  <c r="K1047" i="2"/>
  <c r="L1047" i="2"/>
  <c r="F992" i="2"/>
  <c r="K992" i="2"/>
  <c r="L992" i="2"/>
  <c r="H1236" i="2" s="1"/>
  <c r="F977" i="2"/>
  <c r="L977" i="2"/>
  <c r="K394" i="2"/>
  <c r="L394" i="2"/>
  <c r="F394" i="2"/>
  <c r="F1203" i="2"/>
  <c r="K1203" i="2"/>
  <c r="L1203" i="2"/>
  <c r="K933" i="2"/>
  <c r="L933" i="2"/>
  <c r="F856" i="2"/>
  <c r="K856" i="2"/>
  <c r="L856" i="2"/>
  <c r="F753" i="2"/>
  <c r="K753" i="2"/>
  <c r="L753" i="2"/>
  <c r="F737" i="2"/>
  <c r="K737" i="2"/>
  <c r="L737" i="2"/>
  <c r="L495" i="2"/>
  <c r="F495" i="2"/>
  <c r="K495" i="2"/>
  <c r="L423" i="2"/>
  <c r="K423" i="2"/>
  <c r="F335" i="2"/>
  <c r="K335" i="2"/>
  <c r="L335" i="2"/>
  <c r="F8" i="2"/>
  <c r="L8" i="2"/>
  <c r="K8" i="2"/>
  <c r="F1174" i="2"/>
  <c r="K1174" i="2"/>
  <c r="L1174" i="2"/>
  <c r="F1113" i="2"/>
  <c r="K1113" i="2"/>
  <c r="L1113" i="2"/>
  <c r="F1070" i="2"/>
  <c r="K1070" i="2"/>
  <c r="L1070" i="2"/>
  <c r="F1043" i="2"/>
  <c r="K1043" i="2"/>
  <c r="L1043" i="2"/>
  <c r="L768" i="2"/>
  <c r="K768" i="2"/>
  <c r="L724" i="2"/>
  <c r="K724" i="2"/>
  <c r="L706" i="2"/>
  <c r="H945" i="2" s="1"/>
  <c r="K706" i="2"/>
  <c r="G945" i="2" s="1"/>
  <c r="L488" i="2"/>
  <c r="F488" i="2"/>
  <c r="K488" i="2"/>
  <c r="F1238" i="2"/>
  <c r="K1238" i="2"/>
  <c r="L1238" i="2"/>
  <c r="F1049" i="2"/>
  <c r="K1049" i="2"/>
  <c r="G1258" i="2" s="1"/>
  <c r="K939" i="2"/>
  <c r="L939" i="2"/>
  <c r="L799" i="2"/>
  <c r="F799" i="2"/>
  <c r="K799" i="2"/>
  <c r="L466" i="2"/>
  <c r="K466" i="2"/>
  <c r="K338" i="2"/>
  <c r="L338" i="2"/>
  <c r="F338" i="2"/>
  <c r="L1299" i="2"/>
  <c r="L1278" i="2"/>
  <c r="L1276" i="2"/>
  <c r="L1274" i="2"/>
  <c r="L1272" i="2"/>
  <c r="L1270" i="2"/>
  <c r="L1268" i="2"/>
  <c r="L1266" i="2"/>
  <c r="L1264" i="2"/>
  <c r="L1258" i="2"/>
  <c r="L1254" i="2"/>
  <c r="F1252" i="2"/>
  <c r="L1247" i="2"/>
  <c r="K1245" i="2"/>
  <c r="F1240" i="2"/>
  <c r="K1240" i="2"/>
  <c r="L1240" i="2"/>
  <c r="K1232" i="2"/>
  <c r="F1230" i="2"/>
  <c r="K1216" i="2"/>
  <c r="L1210" i="2"/>
  <c r="K1204" i="2"/>
  <c r="F1201" i="2"/>
  <c r="K1201" i="2"/>
  <c r="L1201" i="2"/>
  <c r="K1193" i="2"/>
  <c r="F1191" i="2"/>
  <c r="K1177" i="2"/>
  <c r="K1169" i="2"/>
  <c r="F1166" i="2"/>
  <c r="K1166" i="2"/>
  <c r="L1166" i="2"/>
  <c r="F1154" i="2"/>
  <c r="K1140" i="2"/>
  <c r="F1138" i="2"/>
  <c r="F1121" i="2"/>
  <c r="K1121" i="2"/>
  <c r="L1121" i="2"/>
  <c r="K1107" i="2"/>
  <c r="F1105" i="2"/>
  <c r="F1078" i="2"/>
  <c r="K1078" i="2"/>
  <c r="L1078" i="2"/>
  <c r="K1064" i="2"/>
  <c r="F1062" i="2"/>
  <c r="F1035" i="2"/>
  <c r="K1035" i="2"/>
  <c r="L1035" i="2"/>
  <c r="K1017" i="2"/>
  <c r="F1015" i="2"/>
  <c r="F996" i="2"/>
  <c r="K996" i="2"/>
  <c r="L996" i="2"/>
  <c r="K974" i="2"/>
  <c r="L974" i="2"/>
  <c r="F974" i="2"/>
  <c r="K970" i="2"/>
  <c r="L970" i="2"/>
  <c r="K954" i="2"/>
  <c r="L954" i="2"/>
  <c r="F915" i="2"/>
  <c r="K915" i="2"/>
  <c r="L915" i="2"/>
  <c r="K905" i="2"/>
  <c r="K825" i="2"/>
  <c r="K803" i="2"/>
  <c r="L801" i="2"/>
  <c r="K801" i="2"/>
  <c r="F788" i="2"/>
  <c r="K788" i="2"/>
  <c r="L788" i="2"/>
  <c r="F751" i="2"/>
  <c r="K751" i="2"/>
  <c r="L751" i="2"/>
  <c r="K735" i="2"/>
  <c r="L694" i="2"/>
  <c r="F694" i="2"/>
  <c r="K694" i="2"/>
  <c r="K678" i="2"/>
  <c r="F676" i="2"/>
  <c r="F1213" i="2"/>
  <c r="K1213" i="2"/>
  <c r="L1213" i="2"/>
  <c r="F747" i="2"/>
  <c r="K747" i="2"/>
  <c r="L747" i="2"/>
  <c r="F1168" i="2"/>
  <c r="K1168" i="2"/>
  <c r="L1168" i="2"/>
  <c r="F1123" i="2"/>
  <c r="K1123" i="2"/>
  <c r="L1123" i="2"/>
  <c r="F1080" i="2"/>
  <c r="K1080" i="2"/>
  <c r="L1080" i="2"/>
  <c r="F998" i="2"/>
  <c r="K998" i="2"/>
  <c r="L998" i="2"/>
  <c r="K943" i="2"/>
  <c r="L943" i="2"/>
  <c r="F943" i="2"/>
  <c r="L644" i="2"/>
  <c r="F644" i="2"/>
  <c r="K644" i="2"/>
  <c r="F1004" i="2"/>
  <c r="K1004" i="2"/>
  <c r="L1004" i="2"/>
  <c r="K976" i="2"/>
  <c r="L976" i="2"/>
  <c r="L817" i="2"/>
  <c r="K817" i="2"/>
  <c r="K377" i="2"/>
  <c r="F377" i="2"/>
  <c r="L377" i="2"/>
  <c r="F1119" i="2"/>
  <c r="K1119" i="2"/>
  <c r="L1119" i="2"/>
  <c r="F1076" i="2"/>
  <c r="K1076" i="2"/>
  <c r="L1076" i="2"/>
  <c r="F994" i="2"/>
  <c r="K994" i="2"/>
  <c r="L994" i="2"/>
  <c r="L1256" i="2"/>
  <c r="F1254" i="2"/>
  <c r="K1234" i="2"/>
  <c r="F1232" i="2"/>
  <c r="K1218" i="2"/>
  <c r="F1207" i="2"/>
  <c r="K1207" i="2"/>
  <c r="L1207" i="2"/>
  <c r="K1195" i="2"/>
  <c r="F1193" i="2"/>
  <c r="K1179" i="2"/>
  <c r="F1177" i="2"/>
  <c r="F1172" i="2"/>
  <c r="K1172" i="2"/>
  <c r="L1172" i="2"/>
  <c r="F1156" i="2"/>
  <c r="K1156" i="2"/>
  <c r="L1156" i="2"/>
  <c r="K1142" i="2"/>
  <c r="F1140" i="2"/>
  <c r="F1127" i="2"/>
  <c r="K1127" i="2"/>
  <c r="L1127" i="2"/>
  <c r="K1109" i="2"/>
  <c r="F1107" i="2"/>
  <c r="K1093" i="2"/>
  <c r="F1084" i="2"/>
  <c r="K1084" i="2"/>
  <c r="L1084" i="2"/>
  <c r="K1066" i="2"/>
  <c r="F1064" i="2"/>
  <c r="K1050" i="2"/>
  <c r="F1041" i="2"/>
  <c r="K1041" i="2"/>
  <c r="L1041" i="2"/>
  <c r="K1019" i="2"/>
  <c r="F1017" i="2"/>
  <c r="F1002" i="2"/>
  <c r="K1002" i="2"/>
  <c r="L1002" i="2"/>
  <c r="K977" i="2"/>
  <c r="L973" i="2"/>
  <c r="K927" i="2"/>
  <c r="G1175" i="2" s="1"/>
  <c r="L927" i="2"/>
  <c r="H1175" i="2" s="1"/>
  <c r="F927" i="2"/>
  <c r="K902" i="2"/>
  <c r="L902" i="2"/>
  <c r="K892" i="2"/>
  <c r="L892" i="2"/>
  <c r="K861" i="2"/>
  <c r="L853" i="2"/>
  <c r="F853" i="2"/>
  <c r="K853" i="2"/>
  <c r="F843" i="2"/>
  <c r="K843" i="2"/>
  <c r="G1092" i="2" s="1"/>
  <c r="L843" i="2"/>
  <c r="H1092" i="2" s="1"/>
  <c r="K828" i="2"/>
  <c r="F825" i="2"/>
  <c r="L815" i="2"/>
  <c r="F815" i="2"/>
  <c r="K815" i="2"/>
  <c r="K805" i="2"/>
  <c r="F803" i="2"/>
  <c r="L766" i="2"/>
  <c r="H1006" i="2" s="1"/>
  <c r="F766" i="2"/>
  <c r="K766" i="2"/>
  <c r="G1006" i="2" s="1"/>
  <c r="F741" i="2"/>
  <c r="K741" i="2"/>
  <c r="L741" i="2"/>
  <c r="F735" i="2"/>
  <c r="L688" i="2"/>
  <c r="H925" i="2" s="1"/>
  <c r="F688" i="2"/>
  <c r="K688" i="2"/>
  <c r="F678" i="2"/>
  <c r="L658" i="2"/>
  <c r="K658" i="2"/>
  <c r="K966" i="2"/>
  <c r="L966" i="2"/>
  <c r="K935" i="2"/>
  <c r="L935" i="2"/>
  <c r="K898" i="2"/>
  <c r="L898" i="2"/>
  <c r="K850" i="2"/>
  <c r="L850" i="2"/>
  <c r="F845" i="2"/>
  <c r="K845" i="2"/>
  <c r="L845" i="2"/>
  <c r="K838" i="2"/>
  <c r="L838" i="2"/>
  <c r="F794" i="2"/>
  <c r="K794" i="2"/>
  <c r="L794" i="2"/>
  <c r="F743" i="2"/>
  <c r="K743" i="2"/>
  <c r="L743" i="2"/>
  <c r="L720" i="2"/>
  <c r="F720" i="2"/>
  <c r="K720" i="2"/>
  <c r="F634" i="2"/>
  <c r="L634" i="2"/>
  <c r="K634" i="2"/>
  <c r="F618" i="2"/>
  <c r="K618" i="2"/>
  <c r="L618" i="2"/>
  <c r="F602" i="2"/>
  <c r="K602" i="2"/>
  <c r="L602" i="2"/>
  <c r="F599" i="2"/>
  <c r="K599" i="2"/>
  <c r="F571" i="2"/>
  <c r="K571" i="2"/>
  <c r="L571" i="2"/>
  <c r="F555" i="2"/>
  <c r="K555" i="2"/>
  <c r="L555" i="2"/>
  <c r="F539" i="2"/>
  <c r="K539" i="2"/>
  <c r="L539" i="2"/>
  <c r="F523" i="2"/>
  <c r="K523" i="2"/>
  <c r="L523" i="2"/>
  <c r="F507" i="2"/>
  <c r="K507" i="2"/>
  <c r="L507" i="2"/>
  <c r="L498" i="2"/>
  <c r="K498" i="2"/>
  <c r="K380" i="2"/>
  <c r="F380" i="2"/>
  <c r="L380" i="2"/>
  <c r="K300" i="2"/>
  <c r="F300" i="2"/>
  <c r="L300" i="2"/>
  <c r="K972" i="2"/>
  <c r="L972" i="2"/>
  <c r="K941" i="2"/>
  <c r="L941" i="2"/>
  <c r="K904" i="2"/>
  <c r="L904" i="2"/>
  <c r="K888" i="2"/>
  <c r="L888" i="2"/>
  <c r="K820" i="2"/>
  <c r="F784" i="2"/>
  <c r="K784" i="2"/>
  <c r="L784" i="2"/>
  <c r="F749" i="2"/>
  <c r="K749" i="2"/>
  <c r="L749" i="2"/>
  <c r="K731" i="2"/>
  <c r="L690" i="2"/>
  <c r="K690" i="2"/>
  <c r="G925" i="2" s="1"/>
  <c r="L672" i="2"/>
  <c r="F672" i="2"/>
  <c r="K672" i="2"/>
  <c r="F642" i="2"/>
  <c r="L642" i="2"/>
  <c r="K642" i="2"/>
  <c r="F624" i="2"/>
  <c r="K624" i="2"/>
  <c r="L624" i="2"/>
  <c r="F608" i="2"/>
  <c r="K608" i="2"/>
  <c r="L608" i="2"/>
  <c r="K345" i="2"/>
  <c r="F345" i="2"/>
  <c r="L345" i="2"/>
  <c r="K988" i="2"/>
  <c r="G1236" i="2" s="1"/>
  <c r="F986" i="2"/>
  <c r="K978" i="2"/>
  <c r="L978" i="2"/>
  <c r="K965" i="2"/>
  <c r="K931" i="2"/>
  <c r="L931" i="2"/>
  <c r="K894" i="2"/>
  <c r="L894" i="2"/>
  <c r="F835" i="2"/>
  <c r="K835" i="2"/>
  <c r="L835" i="2"/>
  <c r="K822" i="2"/>
  <c r="L822" i="2"/>
  <c r="F813" i="2"/>
  <c r="F790" i="2"/>
  <c r="K790" i="2"/>
  <c r="L790" i="2"/>
  <c r="K778" i="2"/>
  <c r="L778" i="2"/>
  <c r="F764" i="2"/>
  <c r="F755" i="2"/>
  <c r="K755" i="2"/>
  <c r="L755" i="2"/>
  <c r="F739" i="2"/>
  <c r="K739" i="2"/>
  <c r="L739" i="2"/>
  <c r="F731" i="2"/>
  <c r="F692" i="2"/>
  <c r="F630" i="2"/>
  <c r="K630" i="2"/>
  <c r="L630" i="2"/>
  <c r="F614" i="2"/>
  <c r="K614" i="2"/>
  <c r="L614" i="2"/>
  <c r="L410" i="2"/>
  <c r="F410" i="2"/>
  <c r="K410" i="2"/>
  <c r="K968" i="2"/>
  <c r="L968" i="2"/>
  <c r="K937" i="2"/>
  <c r="L937" i="2"/>
  <c r="K925" i="2"/>
  <c r="L925" i="2"/>
  <c r="K900" i="2"/>
  <c r="L900" i="2"/>
  <c r="K884" i="2"/>
  <c r="G1112" i="2" s="1"/>
  <c r="L884" i="2"/>
  <c r="H1112" i="2" s="1"/>
  <c r="K858" i="2"/>
  <c r="L858" i="2"/>
  <c r="F847" i="2"/>
  <c r="K847" i="2"/>
  <c r="L847" i="2"/>
  <c r="F796" i="2"/>
  <c r="K796" i="2"/>
  <c r="L796" i="2"/>
  <c r="F780" i="2"/>
  <c r="K780" i="2"/>
  <c r="L780" i="2"/>
  <c r="F745" i="2"/>
  <c r="K745" i="2"/>
  <c r="L745" i="2"/>
  <c r="F727" i="2"/>
  <c r="K727" i="2"/>
  <c r="L727" i="2"/>
  <c r="L722" i="2"/>
  <c r="K722" i="2"/>
  <c r="L704" i="2"/>
  <c r="F704" i="2"/>
  <c r="K704" i="2"/>
  <c r="F636" i="2"/>
  <c r="L636" i="2"/>
  <c r="F620" i="2"/>
  <c r="K620" i="2"/>
  <c r="L620" i="2"/>
  <c r="F604" i="2"/>
  <c r="K604" i="2"/>
  <c r="L604" i="2"/>
  <c r="F16" i="2"/>
  <c r="L16" i="2"/>
  <c r="L963" i="2"/>
  <c r="L961" i="2"/>
  <c r="L959" i="2"/>
  <c r="L957" i="2"/>
  <c r="L955" i="2"/>
  <c r="L953" i="2"/>
  <c r="L951" i="2"/>
  <c r="L949" i="2"/>
  <c r="L947" i="2"/>
  <c r="L924" i="2"/>
  <c r="L922" i="2"/>
  <c r="F730" i="2"/>
  <c r="K716" i="2"/>
  <c r="F714" i="2"/>
  <c r="K700" i="2"/>
  <c r="F698" i="2"/>
  <c r="K684" i="2"/>
  <c r="F682" i="2"/>
  <c r="K668" i="2"/>
  <c r="F666" i="2"/>
  <c r="K652" i="2"/>
  <c r="F650" i="2"/>
  <c r="F638" i="2"/>
  <c r="L638" i="2"/>
  <c r="F626" i="2"/>
  <c r="K626" i="2"/>
  <c r="L626" i="2"/>
  <c r="F610" i="2"/>
  <c r="K610" i="2"/>
  <c r="L610" i="2"/>
  <c r="F589" i="2"/>
  <c r="K589" i="2"/>
  <c r="L589" i="2"/>
  <c r="F577" i="2"/>
  <c r="K577" i="2"/>
  <c r="L577" i="2"/>
  <c r="F561" i="2"/>
  <c r="K561" i="2"/>
  <c r="L561" i="2"/>
  <c r="F545" i="2"/>
  <c r="K545" i="2"/>
  <c r="L545" i="2"/>
  <c r="F529" i="2"/>
  <c r="K529" i="2"/>
  <c r="L529" i="2"/>
  <c r="F513" i="2"/>
  <c r="K513" i="2"/>
  <c r="L513" i="2"/>
  <c r="L479" i="2"/>
  <c r="F479" i="2"/>
  <c r="K479" i="2"/>
  <c r="L447" i="2"/>
  <c r="F447" i="2"/>
  <c r="K447" i="2"/>
  <c r="L440" i="2"/>
  <c r="F440" i="2"/>
  <c r="K440" i="2"/>
  <c r="L397" i="2"/>
  <c r="K397" i="2"/>
  <c r="F371" i="2"/>
  <c r="L371" i="2"/>
  <c r="K371" i="2"/>
  <c r="K326" i="2"/>
  <c r="F326" i="2"/>
  <c r="L326" i="2"/>
  <c r="K292" i="2"/>
  <c r="F292" i="2"/>
  <c r="F632" i="2"/>
  <c r="K632" i="2"/>
  <c r="L632" i="2"/>
  <c r="H883" i="2" s="1"/>
  <c r="F616" i="2"/>
  <c r="K616" i="2"/>
  <c r="L616" i="2"/>
  <c r="F595" i="2"/>
  <c r="K595" i="2"/>
  <c r="G841" i="2" s="1"/>
  <c r="L595" i="2"/>
  <c r="F567" i="2"/>
  <c r="K567" i="2"/>
  <c r="L567" i="2"/>
  <c r="F551" i="2"/>
  <c r="K551" i="2"/>
  <c r="L551" i="2"/>
  <c r="F535" i="2"/>
  <c r="K535" i="2"/>
  <c r="L535" i="2"/>
  <c r="F519" i="2"/>
  <c r="K519" i="2"/>
  <c r="L519" i="2"/>
  <c r="F503" i="2"/>
  <c r="K503" i="2"/>
  <c r="L503" i="2"/>
  <c r="L472" i="2"/>
  <c r="F472" i="2"/>
  <c r="K472" i="2"/>
  <c r="L400" i="2"/>
  <c r="F400" i="2"/>
  <c r="K400" i="2"/>
  <c r="K348" i="2"/>
  <c r="F348" i="2"/>
  <c r="L348" i="2"/>
  <c r="K344" i="2"/>
  <c r="F344" i="2"/>
  <c r="K318" i="2"/>
  <c r="F318" i="2"/>
  <c r="L318" i="2"/>
  <c r="K284" i="2"/>
  <c r="F284" i="2"/>
  <c r="F640" i="2"/>
  <c r="L640" i="2"/>
  <c r="F622" i="2"/>
  <c r="K622" i="2"/>
  <c r="L622" i="2"/>
  <c r="F606" i="2"/>
  <c r="K606" i="2"/>
  <c r="L606" i="2"/>
  <c r="K584" i="2"/>
  <c r="L584" i="2"/>
  <c r="F573" i="2"/>
  <c r="K573" i="2"/>
  <c r="L573" i="2"/>
  <c r="F557" i="2"/>
  <c r="K557" i="2"/>
  <c r="L557" i="2"/>
  <c r="F541" i="2"/>
  <c r="K541" i="2"/>
  <c r="L541" i="2"/>
  <c r="F525" i="2"/>
  <c r="K525" i="2"/>
  <c r="L525" i="2"/>
  <c r="F509" i="2"/>
  <c r="K509" i="2"/>
  <c r="L509" i="2"/>
  <c r="L432" i="2"/>
  <c r="F432" i="2"/>
  <c r="K432" i="2"/>
  <c r="L407" i="2"/>
  <c r="K407" i="2"/>
  <c r="F383" i="2"/>
  <c r="K383" i="2"/>
  <c r="L383" i="2"/>
  <c r="K329" i="2"/>
  <c r="F329" i="2"/>
  <c r="L329" i="2"/>
  <c r="K302" i="2"/>
  <c r="L302" i="2"/>
  <c r="F628" i="2"/>
  <c r="K628" i="2"/>
  <c r="L628" i="2"/>
  <c r="F612" i="2"/>
  <c r="K612" i="2"/>
  <c r="G862" i="2" s="1"/>
  <c r="L612" i="2"/>
  <c r="F587" i="2"/>
  <c r="K587" i="2"/>
  <c r="L587" i="2"/>
  <c r="F583" i="2"/>
  <c r="K583" i="2"/>
  <c r="L583" i="2"/>
  <c r="L485" i="2"/>
  <c r="K485" i="2"/>
  <c r="G736" i="2" s="1"/>
  <c r="F485" i="2"/>
  <c r="L482" i="2"/>
  <c r="K482" i="2"/>
  <c r="L453" i="2"/>
  <c r="K453" i="2"/>
  <c r="F453" i="2"/>
  <c r="L450" i="2"/>
  <c r="K450" i="2"/>
  <c r="L413" i="2"/>
  <c r="K413" i="2"/>
  <c r="K388" i="2"/>
  <c r="F388" i="2"/>
  <c r="L388" i="2"/>
  <c r="L591" i="2"/>
  <c r="H841" i="2" s="1"/>
  <c r="L588" i="2"/>
  <c r="K582" i="2"/>
  <c r="F579" i="2"/>
  <c r="K579" i="2"/>
  <c r="L579" i="2"/>
  <c r="F563" i="2"/>
  <c r="K563" i="2"/>
  <c r="L563" i="2"/>
  <c r="F547" i="2"/>
  <c r="K547" i="2"/>
  <c r="L547" i="2"/>
  <c r="F531" i="2"/>
  <c r="K531" i="2"/>
  <c r="L531" i="2"/>
  <c r="F515" i="2"/>
  <c r="K515" i="2"/>
  <c r="L515" i="2"/>
  <c r="L493" i="2"/>
  <c r="K493" i="2"/>
  <c r="L477" i="2"/>
  <c r="K477" i="2"/>
  <c r="L461" i="2"/>
  <c r="K461" i="2"/>
  <c r="L445" i="2"/>
  <c r="K445" i="2"/>
  <c r="K431" i="2"/>
  <c r="K418" i="2"/>
  <c r="K402" i="2"/>
  <c r="L385" i="2"/>
  <c r="L363" i="2"/>
  <c r="F363" i="2"/>
  <c r="K363" i="2"/>
  <c r="K324" i="2"/>
  <c r="F324" i="2"/>
  <c r="L324" i="2"/>
  <c r="K312" i="2"/>
  <c r="F312" i="2"/>
  <c r="L593" i="2"/>
  <c r="F591" i="2"/>
  <c r="F585" i="2"/>
  <c r="K585" i="2"/>
  <c r="L585" i="2"/>
  <c r="F569" i="2"/>
  <c r="K569" i="2"/>
  <c r="L569" i="2"/>
  <c r="F553" i="2"/>
  <c r="K553" i="2"/>
  <c r="L553" i="2"/>
  <c r="F537" i="2"/>
  <c r="K537" i="2"/>
  <c r="L537" i="2"/>
  <c r="F521" i="2"/>
  <c r="K521" i="2"/>
  <c r="L521" i="2"/>
  <c r="F505" i="2"/>
  <c r="K505" i="2"/>
  <c r="L505" i="2"/>
  <c r="L496" i="2"/>
  <c r="F496" i="2"/>
  <c r="K496" i="2"/>
  <c r="L480" i="2"/>
  <c r="F480" i="2"/>
  <c r="K480" i="2"/>
  <c r="L464" i="2"/>
  <c r="F464" i="2"/>
  <c r="K464" i="2"/>
  <c r="L448" i="2"/>
  <c r="F448" i="2"/>
  <c r="K448" i="2"/>
  <c r="K434" i="2"/>
  <c r="F431" i="2"/>
  <c r="L421" i="2"/>
  <c r="K421" i="2"/>
  <c r="F418" i="2"/>
  <c r="L405" i="2"/>
  <c r="K405" i="2"/>
  <c r="F402" i="2"/>
  <c r="F385" i="2"/>
  <c r="F359" i="2"/>
  <c r="L359" i="2"/>
  <c r="L356" i="2"/>
  <c r="F172" i="2"/>
  <c r="L172" i="2"/>
  <c r="K172" i="2"/>
  <c r="F575" i="2"/>
  <c r="K575" i="2"/>
  <c r="L575" i="2"/>
  <c r="F559" i="2"/>
  <c r="K559" i="2"/>
  <c r="L559" i="2"/>
  <c r="F543" i="2"/>
  <c r="K543" i="2"/>
  <c r="L543" i="2"/>
  <c r="F527" i="2"/>
  <c r="K527" i="2"/>
  <c r="L527" i="2"/>
  <c r="F511" i="2"/>
  <c r="K511" i="2"/>
  <c r="L511" i="2"/>
  <c r="L424" i="2"/>
  <c r="F424" i="2"/>
  <c r="K424" i="2"/>
  <c r="L408" i="2"/>
  <c r="F408" i="2"/>
  <c r="K408" i="2"/>
  <c r="F391" i="2"/>
  <c r="L391" i="2"/>
  <c r="K372" i="2"/>
  <c r="F372" i="2"/>
  <c r="L372" i="2"/>
  <c r="F339" i="2"/>
  <c r="L339" i="2"/>
  <c r="K339" i="2"/>
  <c r="K320" i="2"/>
  <c r="F320" i="2"/>
  <c r="K280" i="2"/>
  <c r="F280" i="2"/>
  <c r="L280" i="2"/>
  <c r="F581" i="2"/>
  <c r="K581" i="2"/>
  <c r="L581" i="2"/>
  <c r="F565" i="2"/>
  <c r="K565" i="2"/>
  <c r="L565" i="2"/>
  <c r="F549" i="2"/>
  <c r="K549" i="2"/>
  <c r="L549" i="2"/>
  <c r="F533" i="2"/>
  <c r="K533" i="2"/>
  <c r="L533" i="2"/>
  <c r="F517" i="2"/>
  <c r="K517" i="2"/>
  <c r="L517" i="2"/>
  <c r="F501" i="2"/>
  <c r="K501" i="2"/>
  <c r="L501" i="2"/>
  <c r="L437" i="2"/>
  <c r="K437" i="2"/>
  <c r="K368" i="2"/>
  <c r="F368" i="2"/>
  <c r="F154" i="2"/>
  <c r="L154" i="2"/>
  <c r="K154" i="2"/>
  <c r="K376" i="2"/>
  <c r="F376" i="2"/>
  <c r="K370" i="2"/>
  <c r="L370" i="2"/>
  <c r="K352" i="2"/>
  <c r="F352" i="2"/>
  <c r="F343" i="2"/>
  <c r="L343" i="2"/>
  <c r="K276" i="2"/>
  <c r="F276" i="2"/>
  <c r="F128" i="2"/>
  <c r="L128" i="2"/>
  <c r="K128" i="2"/>
  <c r="F72" i="2"/>
  <c r="L72" i="2"/>
  <c r="F494" i="2"/>
  <c r="F486" i="2"/>
  <c r="F478" i="2"/>
  <c r="F470" i="2"/>
  <c r="F462" i="2"/>
  <c r="F454" i="2"/>
  <c r="F446" i="2"/>
  <c r="K443" i="2"/>
  <c r="F438" i="2"/>
  <c r="K435" i="2"/>
  <c r="F430" i="2"/>
  <c r="K427" i="2"/>
  <c r="F422" i="2"/>
  <c r="F414" i="2"/>
  <c r="F406" i="2"/>
  <c r="F398" i="2"/>
  <c r="K395" i="2"/>
  <c r="F387" i="2"/>
  <c r="K384" i="2"/>
  <c r="F384" i="2"/>
  <c r="K364" i="2"/>
  <c r="F364" i="2"/>
  <c r="F355" i="2"/>
  <c r="L355" i="2"/>
  <c r="L351" i="2"/>
  <c r="F340" i="2"/>
  <c r="F331" i="2"/>
  <c r="K328" i="2"/>
  <c r="F328" i="2"/>
  <c r="K322" i="2"/>
  <c r="F322" i="2"/>
  <c r="K316" i="2"/>
  <c r="F316" i="2"/>
  <c r="K296" i="2"/>
  <c r="F296" i="2"/>
  <c r="L288" i="2"/>
  <c r="K286" i="2"/>
  <c r="L286" i="2"/>
  <c r="F80" i="2"/>
  <c r="L80" i="2"/>
  <c r="F32" i="2"/>
  <c r="L32" i="2"/>
  <c r="K32" i="2"/>
  <c r="G270" i="2" s="1"/>
  <c r="K392" i="2"/>
  <c r="F392" i="2"/>
  <c r="F375" i="2"/>
  <c r="L375" i="2"/>
  <c r="K308" i="2"/>
  <c r="F308" i="2"/>
  <c r="F160" i="2"/>
  <c r="K160" i="2"/>
  <c r="L160" i="2"/>
  <c r="F136" i="2"/>
  <c r="L136" i="2"/>
  <c r="K360" i="2"/>
  <c r="F360" i="2"/>
  <c r="K354" i="2"/>
  <c r="L354" i="2"/>
  <c r="K336" i="2"/>
  <c r="F336" i="2"/>
  <c r="F170" i="2"/>
  <c r="L170" i="2"/>
  <c r="K170" i="2"/>
  <c r="F152" i="2"/>
  <c r="K152" i="2"/>
  <c r="F144" i="2"/>
  <c r="L144" i="2"/>
  <c r="F96" i="2"/>
  <c r="L96" i="2"/>
  <c r="K96" i="2"/>
  <c r="L378" i="2"/>
  <c r="L362" i="2"/>
  <c r="L346" i="2"/>
  <c r="L330" i="2"/>
  <c r="L310" i="2"/>
  <c r="L294" i="2"/>
  <c r="L278" i="2"/>
  <c r="F164" i="2"/>
  <c r="K164" i="2"/>
  <c r="F88" i="2"/>
  <c r="L88" i="2"/>
  <c r="F24" i="2"/>
  <c r="L24" i="2"/>
  <c r="H270" i="2" s="1"/>
  <c r="F104" i="2"/>
  <c r="L104" i="2"/>
  <c r="F40" i="2"/>
  <c r="L40" i="2"/>
  <c r="F168" i="2"/>
  <c r="K168" i="2"/>
  <c r="F112" i="2"/>
  <c r="L112" i="2"/>
  <c r="F48" i="2"/>
  <c r="L48" i="2"/>
  <c r="F120" i="2"/>
  <c r="L120" i="2"/>
  <c r="F56" i="2"/>
  <c r="L56" i="2"/>
  <c r="L3" i="2"/>
  <c r="K3" i="2"/>
  <c r="G1069" i="2" l="1"/>
  <c r="G756" i="2"/>
  <c r="H1216" i="2"/>
  <c r="G1049" i="2"/>
  <c r="H818" i="2"/>
  <c r="G1216" i="2"/>
  <c r="H1155" i="2"/>
  <c r="H1049" i="2"/>
  <c r="G1280" i="2"/>
  <c r="G1134" i="2"/>
  <c r="G964" i="2"/>
  <c r="G818" i="2"/>
  <c r="H778" i="2"/>
  <c r="H1028" i="2"/>
  <c r="G1155" i="2"/>
  <c r="H987" i="2"/>
  <c r="H1134" i="2"/>
  <c r="H756" i="2"/>
  <c r="H736" i="2"/>
  <c r="H1280" i="2"/>
  <c r="H1258" i="2"/>
  <c r="H798" i="2"/>
  <c r="G778" i="2"/>
  <c r="G1028" i="2"/>
  <c r="G987" i="2"/>
  <c r="H1196" i="2"/>
  <c r="G883" i="2"/>
  <c r="H1299" i="2"/>
  <c r="G904" i="2"/>
  <c r="G798" i="2"/>
  <c r="H862" i="2"/>
  <c r="H964" i="2"/>
  <c r="G1299" i="2"/>
  <c r="H1069" i="2"/>
  <c r="G1196" i="2"/>
</calcChain>
</file>

<file path=xl/sharedStrings.xml><?xml version="1.0" encoding="utf-8"?>
<sst xmlns="http://schemas.openxmlformats.org/spreadsheetml/2006/main" count="8" uniqueCount="8">
  <si>
    <t>Days Traded at Discount (TTM)</t>
  </si>
  <si>
    <t>Days Traded at Premium (TTM)</t>
  </si>
  <si>
    <t>% Premium (Discount)</t>
  </si>
  <si>
    <t>Premium (Discount)</t>
  </si>
  <si>
    <t>Market Price</t>
  </si>
  <si>
    <t>NAV</t>
  </si>
  <si>
    <t>TNA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</si>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</sst>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_(* #,##0.0000_);_(* \(#,##0.0000\);_(* &quot;-&quot;??_);_(@_)"/>
    <numFmt numFmtId="166" formatCode="m/d/yy;@"/>
    <numFmt numFmtId="167" formatCode="0.000%"/>
  </numFmts>
  <fonts count="6">
    <font>
      <sz val="10"/>
      <color theme="1"/>
      <name val="Trebuchet MS"/>
      <family val="2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name val="Arial"/>
      <family val="2"/>
    </font>
    <font>
      <sz val="10"/>
      <color indexed="8"/>
      <name val="SansSerif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10" fontId="0" fillId="0" borderId="0" xfId="2" applyNumberFormat="1" applyFont="1"/>
    <xf numFmtId="164" fontId="1" fillId="0" borderId="0" xfId="1" applyNumberFormat="1"/>
    <xf numFmtId="165" fontId="0" fillId="0" borderId="0" xfId="3" applyNumberFormat="1" applyFont="1"/>
    <xf numFmtId="43" fontId="0" fillId="0" borderId="0" xfId="3" applyFont="1"/>
    <xf numFmtId="14" fontId="1" fillId="0" borderId="0" xfId="1" applyNumberFormat="1"/>
    <xf numFmtId="14" fontId="2" fillId="0" borderId="0" xfId="1" applyNumberFormat="1" applyFont="1"/>
    <xf numFmtId="166" fontId="1" fillId="0" borderId="0" xfId="1" applyNumberFormat="1"/>
    <xf numFmtId="167" fontId="0" fillId="0" borderId="0" xfId="2" applyNumberFormat="1" applyFont="1" applyFill="1" applyAlignment="1"/>
    <xf numFmtId="4" fontId="0" fillId="0" borderId="0" xfId="4" applyFont="1" applyAlignment="1"/>
    <xf numFmtId="165" fontId="4" fillId="2" borderId="0" xfId="3" applyNumberFormat="1" applyFont="1" applyFill="1" applyAlignment="1">
      <alignment horizontal="right" vertical="center"/>
    </xf>
    <xf numFmtId="4" fontId="4" fillId="2" borderId="0" xfId="1" applyNumberFormat="1" applyFont="1" applyFill="1" applyAlignment="1">
      <alignment horizontal="right" vertical="center"/>
    </xf>
    <xf numFmtId="165" fontId="0" fillId="0" borderId="0" xfId="3" applyNumberFormat="1" applyFont="1" applyAlignment="1"/>
    <xf numFmtId="14" fontId="3" fillId="0" borderId="0" xfId="1" applyNumberFormat="1" applyFont="1"/>
    <xf numFmtId="4" fontId="4" fillId="2" borderId="0" xfId="5" applyNumberFormat="1" applyFont="1" applyFill="1" applyAlignment="1">
      <alignment horizontal="right" vertical="center"/>
    </xf>
    <xf numFmtId="43" fontId="0" fillId="0" borderId="0" xfId="3" applyFont="1" applyAlignment="1"/>
    <xf numFmtId="14" fontId="5" fillId="0" borderId="0" xfId="1" applyNumberFormat="1" applyFont="1"/>
    <xf numFmtId="10" fontId="0" fillId="0" borderId="0" xfId="2" applyNumberFormat="1" applyFont="1" applyFill="1" applyAlignment="1"/>
    <xf numFmtId="165" fontId="4" fillId="2" borderId="0" xfId="3" applyNumberFormat="1" applyFont="1" applyFill="1" applyBorder="1" applyAlignment="1" applyProtection="1">
      <alignment horizontal="right" vertical="center"/>
    </xf>
    <xf numFmtId="165" fontId="4" fillId="2" borderId="0" xfId="3" applyNumberFormat="1" applyFont="1" applyFill="1" applyAlignment="1">
      <alignment vertical="center"/>
    </xf>
    <xf numFmtId="4" fontId="0" fillId="0" borderId="0" xfId="3" applyNumberFormat="1" applyFont="1" applyAlignment="1"/>
    <xf numFmtId="14" fontId="5" fillId="0" borderId="0" xfId="1" applyNumberFormat="1" applyFont="1" applyAlignment="1">
      <alignment vertical="top"/>
    </xf>
    <xf numFmtId="43" fontId="4" fillId="2" borderId="0" xfId="3" applyFont="1" applyFill="1" applyAlignment="1">
      <alignment horizontal="right" vertical="center"/>
    </xf>
    <xf numFmtId="43" fontId="3" fillId="0" borderId="0" xfId="3" applyFont="1" applyAlignment="1"/>
    <xf numFmtId="43" fontId="3" fillId="0" borderId="0" xfId="3" applyFont="1"/>
    <xf numFmtId="43" fontId="5" fillId="0" borderId="0" xfId="3" applyFont="1"/>
    <xf numFmtId="43" fontId="3" fillId="0" borderId="0" xfId="6" applyFont="1"/>
    <xf numFmtId="43" fontId="0" fillId="0" borderId="0" xfId="3" applyFont="1" applyAlignment="1">
      <alignment horizontal="center" wrapText="1"/>
    </xf>
    <xf numFmtId="164" fontId="1" fillId="0" borderId="0" xfId="1" applyNumberFormat="1" applyAlignment="1">
      <alignment horizontal="center" wrapText="1"/>
    </xf>
  </cellXfs>
  <cellStyles count="7">
    <cellStyle name="Comma 10 2" xfId="6" xr:uid="{C9B08E17-F8D9-4A07-91EC-B9E3B769D592}"/>
    <cellStyle name="Comma 15" xfId="4" xr:uid="{1F81E9A8-0DBE-4A8F-9BCA-71DC42D69ED9}"/>
    <cellStyle name="Comma 2" xfId="3" xr:uid="{9076C205-C574-4F79-9E72-E361D8B4B073}"/>
    <cellStyle name="Normal" xfId="0" builtinId="0"/>
    <cellStyle name="Normal 123" xfId="5" xr:uid="{E0393EF9-EE6C-4BBB-8635-D4DA64DAB365}"/>
    <cellStyle name="Normal 2" xfId="1" xr:uid="{68C0C47E-A63B-4E6A-A2D5-2AD4238D4DF3}"/>
    <cellStyle name="Percent 2" xfId="2" xr:uid="{BF10125C-6DC3-4CAE-BB00-51AD31C3FF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AEA07-E8E9-4AC1-B746-398743E5389C}">
  <dimension ref="A1:L1299"/>
  <sheetViews>
    <sheetView tabSelected="1" topLeftCell="A1248" workbookViewId="0">
      <selection activeCell="Q1281" sqref="Q1281"/>
    </sheetView>
  </sheetViews>
  <sheetFormatPr defaultColWidth="15.3984375" defaultRowHeight="14.5"/>
  <cols>
    <col min="1" max="1" width="15.3984375" style="1"/>
    <col min="2" max="2" width="19.296875" style="1" customWidth="1"/>
    <col min="3" max="16384" width="15.3984375" style="1"/>
  </cols>
  <sheetData>
    <row r="1" spans="1:12" ht="29">
      <c r="A1" s="1" t="s">
        <v>7</v>
      </c>
      <c r="B1" s="16" t="s">
        <v>6</v>
      </c>
      <c r="C1" s="16" t="s">
        <v>5</v>
      </c>
      <c r="D1" s="16" t="s">
        <v>4</v>
      </c>
      <c r="E1" s="29" t="s">
        <v>3</v>
      </c>
      <c r="F1" s="29" t="s">
        <v>2</v>
      </c>
      <c r="G1" s="28" t="s">
        <v>1</v>
      </c>
      <c r="H1" s="28" t="s">
        <v>0</v>
      </c>
    </row>
    <row r="2" spans="1:12">
      <c r="A2" s="6">
        <v>43592</v>
      </c>
      <c r="B2" s="16"/>
      <c r="C2" s="13">
        <v>25</v>
      </c>
      <c r="D2" s="13">
        <v>25</v>
      </c>
      <c r="E2" s="16">
        <f>(D2-C2)</f>
        <v>0</v>
      </c>
      <c r="F2" s="18">
        <f>+E2/C2</f>
        <v>0</v>
      </c>
    </row>
    <row r="3" spans="1:12">
      <c r="A3" s="6">
        <v>43593</v>
      </c>
      <c r="B3" s="16">
        <v>25</v>
      </c>
      <c r="C3" s="13">
        <v>24.998899999999999</v>
      </c>
      <c r="D3" s="13">
        <v>25.004999999999999</v>
      </c>
      <c r="E3" s="16">
        <f>(D3-C3)</f>
        <v>6.0999999999999943E-3</v>
      </c>
      <c r="F3" s="18">
        <f>+E3/C3</f>
        <v>2.4401073647240456E-4</v>
      </c>
      <c r="K3" s="1">
        <f>IF(E3&gt;0,1,0)</f>
        <v>1</v>
      </c>
      <c r="L3" s="1">
        <f>IF(E3&lt;0,1,0)</f>
        <v>0</v>
      </c>
    </row>
    <row r="4" spans="1:12">
      <c r="A4" s="6">
        <v>43594</v>
      </c>
      <c r="B4" s="16">
        <v>2499888.69</v>
      </c>
      <c r="C4" s="13">
        <v>24.977799999999998</v>
      </c>
      <c r="D4" s="13">
        <v>25.019300000000001</v>
      </c>
      <c r="E4" s="16">
        <f>(D4-C4)</f>
        <v>4.1500000000002757E-2</v>
      </c>
      <c r="F4" s="18">
        <f>+E4/C4</f>
        <v>1.6614753901465606E-3</v>
      </c>
      <c r="K4" s="1">
        <f>IF(E4&gt;0,1,0)</f>
        <v>1</v>
      </c>
      <c r="L4" s="1">
        <f>IF(E4&lt;0,1,0)</f>
        <v>0</v>
      </c>
    </row>
    <row r="5" spans="1:12">
      <c r="A5" s="6">
        <v>43595</v>
      </c>
      <c r="B5" s="16">
        <v>14986691.460000001</v>
      </c>
      <c r="C5" s="13">
        <v>25.064399999999999</v>
      </c>
      <c r="D5" s="13">
        <v>25.022600000000001</v>
      </c>
      <c r="E5" s="16">
        <f>(D5-C5)</f>
        <v>-4.1799999999998505E-2</v>
      </c>
      <c r="F5" s="18">
        <f>+E5/C5</f>
        <v>-1.6677039945100823E-3</v>
      </c>
      <c r="K5" s="1">
        <f>IF(E5&gt;0,1,0)</f>
        <v>0</v>
      </c>
      <c r="L5" s="1">
        <f>IF(E5&lt;0,1,0)</f>
        <v>1</v>
      </c>
    </row>
    <row r="6" spans="1:12">
      <c r="A6" s="6">
        <v>43598</v>
      </c>
      <c r="B6" s="16">
        <v>15038613.48</v>
      </c>
      <c r="C6" s="13">
        <v>24.776700000000002</v>
      </c>
      <c r="D6" s="13">
        <v>24.839500000000001</v>
      </c>
      <c r="E6" s="16">
        <f>(D6-C6)</f>
        <v>6.2799999999999301E-2</v>
      </c>
      <c r="F6" s="18">
        <f>+E6/C6</f>
        <v>2.5346393991128478E-3</v>
      </c>
      <c r="K6" s="1">
        <f>IF(E6&gt;0,1,0)</f>
        <v>1</v>
      </c>
      <c r="L6" s="1">
        <f>IF(E6&lt;0,1,0)</f>
        <v>0</v>
      </c>
    </row>
    <row r="7" spans="1:12">
      <c r="A7" s="6">
        <v>43599</v>
      </c>
      <c r="B7" s="16">
        <v>14866025.43</v>
      </c>
      <c r="C7" s="13">
        <v>24.992999999999999</v>
      </c>
      <c r="D7" s="13">
        <v>24.982399999999998</v>
      </c>
      <c r="E7" s="16">
        <f>(D7-C7)</f>
        <v>-1.0600000000000165E-2</v>
      </c>
      <c r="F7" s="18">
        <f>+E7/C7</f>
        <v>-4.2411875325091685E-4</v>
      </c>
      <c r="K7" s="1">
        <f>IF(E7&gt;0,1,0)</f>
        <v>0</v>
      </c>
      <c r="L7" s="1">
        <f>IF(E7&lt;0,1,0)</f>
        <v>1</v>
      </c>
    </row>
    <row r="8" spans="1:12">
      <c r="A8" s="6">
        <v>43600</v>
      </c>
      <c r="B8" s="16">
        <v>14995809.48</v>
      </c>
      <c r="C8" s="13">
        <v>25.257200000000001</v>
      </c>
      <c r="D8" s="13">
        <v>25.294</v>
      </c>
      <c r="E8" s="16">
        <f>(D8-C8)</f>
        <v>3.67999999999995E-2</v>
      </c>
      <c r="F8" s="18">
        <f>+E8/C8</f>
        <v>1.4570102782572691E-3</v>
      </c>
      <c r="K8" s="1">
        <f>IF(E8&gt;0,1,0)</f>
        <v>1</v>
      </c>
      <c r="L8" s="1">
        <f>IF(E8&lt;0,1,0)</f>
        <v>0</v>
      </c>
    </row>
    <row r="9" spans="1:12">
      <c r="A9" s="6">
        <v>43601</v>
      </c>
      <c r="B9" s="16">
        <v>15154297.790000001</v>
      </c>
      <c r="C9" s="13">
        <v>25.555599999999998</v>
      </c>
      <c r="D9" s="13">
        <v>25.565799999999999</v>
      </c>
      <c r="E9" s="16">
        <f>(D9-C9)</f>
        <v>1.0200000000001097E-2</v>
      </c>
      <c r="F9" s="18">
        <f>+E9/C9</f>
        <v>3.9912974064397228E-4</v>
      </c>
      <c r="K9" s="1">
        <f>IF(E9&gt;0,1,0)</f>
        <v>1</v>
      </c>
      <c r="L9" s="1">
        <f>IF(E9&lt;0,1,0)</f>
        <v>0</v>
      </c>
    </row>
    <row r="10" spans="1:12">
      <c r="A10" s="6">
        <v>43602</v>
      </c>
      <c r="B10" s="16">
        <v>15333371.52</v>
      </c>
      <c r="C10" s="13">
        <v>25.633700000000001</v>
      </c>
      <c r="D10" s="13">
        <v>25.6462</v>
      </c>
      <c r="E10" s="16">
        <f>(D10-C10)</f>
        <v>1.2499999999999289E-2</v>
      </c>
      <c r="F10" s="18">
        <f>+E10/C10</f>
        <v>4.8763931855328293E-4</v>
      </c>
      <c r="K10" s="1">
        <f>IF(E10&gt;0,1,0)</f>
        <v>1</v>
      </c>
      <c r="L10" s="1">
        <f>IF(E10&lt;0,1,0)</f>
        <v>0</v>
      </c>
    </row>
    <row r="11" spans="1:12">
      <c r="A11" s="6">
        <v>43605</v>
      </c>
      <c r="B11" s="16">
        <v>15380224.200000001</v>
      </c>
      <c r="C11" s="13">
        <v>25.466799999999999</v>
      </c>
      <c r="D11" s="13">
        <v>25.480899999999998</v>
      </c>
      <c r="E11" s="16">
        <f>(D11-C11)</f>
        <v>1.4099999999999113E-2</v>
      </c>
      <c r="F11" s="18">
        <f>+E11/C11</f>
        <v>5.5366202271188816E-4</v>
      </c>
      <c r="K11" s="1">
        <f>IF(E11&gt;0,1,0)</f>
        <v>1</v>
      </c>
      <c r="L11" s="1">
        <f>IF(E11&lt;0,1,0)</f>
        <v>0</v>
      </c>
    </row>
    <row r="12" spans="1:12">
      <c r="A12" s="6">
        <v>43606</v>
      </c>
      <c r="B12" s="16">
        <v>15280061.380000001</v>
      </c>
      <c r="C12" s="13">
        <v>25.520700000000001</v>
      </c>
      <c r="D12" s="13">
        <v>25.5092</v>
      </c>
      <c r="E12" s="16">
        <f>(D12-C12)</f>
        <v>-1.150000000000162E-2</v>
      </c>
      <c r="F12" s="18">
        <f>+E12/C12</f>
        <v>-4.5061459912939768E-4</v>
      </c>
      <c r="K12" s="1">
        <f>IF(E12&gt;0,1,0)</f>
        <v>0</v>
      </c>
      <c r="L12" s="1">
        <f>IF(E12&lt;0,1,0)</f>
        <v>1</v>
      </c>
    </row>
    <row r="13" spans="1:12">
      <c r="A13" s="6">
        <v>43607</v>
      </c>
      <c r="B13" s="16">
        <v>15312397.030000001</v>
      </c>
      <c r="C13" s="13">
        <v>25.479700000000001</v>
      </c>
      <c r="D13" s="13">
        <v>25.524799999999999</v>
      </c>
      <c r="E13" s="16">
        <f>(D13-C13)</f>
        <v>4.509999999999792E-2</v>
      </c>
      <c r="F13" s="18">
        <f>+E13/C13</f>
        <v>1.7700365388916635E-3</v>
      </c>
      <c r="K13" s="1">
        <f>IF(E13&gt;0,1,0)</f>
        <v>1</v>
      </c>
      <c r="L13" s="1">
        <f>IF(E13&lt;0,1,0)</f>
        <v>0</v>
      </c>
    </row>
    <row r="14" spans="1:12">
      <c r="A14" s="6">
        <v>43608</v>
      </c>
      <c r="B14" s="16">
        <v>15287803.290000001</v>
      </c>
      <c r="C14" s="13">
        <v>25.409400000000002</v>
      </c>
      <c r="D14" s="13">
        <v>25.385300000000001</v>
      </c>
      <c r="E14" s="16">
        <f>(D14-C14)</f>
        <v>-2.4100000000000676E-2</v>
      </c>
      <c r="F14" s="18">
        <f>+E14/C14</f>
        <v>-9.4846788983607151E-4</v>
      </c>
      <c r="K14" s="1">
        <f>IF(E14&gt;0,1,0)</f>
        <v>0</v>
      </c>
      <c r="L14" s="1">
        <f>IF(E14&lt;0,1,0)</f>
        <v>1</v>
      </c>
    </row>
    <row r="15" spans="1:12">
      <c r="A15" s="6">
        <v>43609</v>
      </c>
      <c r="B15" s="16">
        <v>15245621.220000001</v>
      </c>
      <c r="C15" s="13">
        <v>25.407399999999999</v>
      </c>
      <c r="D15" s="13">
        <v>25.4375</v>
      </c>
      <c r="E15" s="16">
        <f>(D15-C15)</f>
        <v>3.0100000000000904E-2</v>
      </c>
      <c r="F15" s="18">
        <f>+E15/C15</f>
        <v>1.1846942229429577E-3</v>
      </c>
      <c r="K15" s="1">
        <f>IF(E15&gt;0,1,0)</f>
        <v>1</v>
      </c>
      <c r="L15" s="1">
        <f>IF(E15&lt;0,1,0)</f>
        <v>0</v>
      </c>
    </row>
    <row r="16" spans="1:12">
      <c r="A16" s="6">
        <v>43613</v>
      </c>
      <c r="B16" s="16">
        <v>15244453.780000001</v>
      </c>
      <c r="C16" s="13">
        <v>25.5931</v>
      </c>
      <c r="D16" s="13">
        <v>25.596599999999999</v>
      </c>
      <c r="E16" s="16">
        <f>(D16-C16)</f>
        <v>3.4999999999989484E-3</v>
      </c>
      <c r="F16" s="18">
        <f>+E16/C16</f>
        <v>1.3675560991044259E-4</v>
      </c>
      <c r="K16" s="1">
        <f>IF(E16&gt;0,1,0)</f>
        <v>1</v>
      </c>
      <c r="L16" s="1">
        <f>IF(E16&lt;0,1,0)</f>
        <v>0</v>
      </c>
    </row>
    <row r="17" spans="1:12">
      <c r="A17" s="6">
        <v>43614</v>
      </c>
      <c r="B17" s="16">
        <v>15355836.98</v>
      </c>
      <c r="C17" s="13">
        <v>25.538499999999999</v>
      </c>
      <c r="D17" s="13">
        <v>25.494299999999999</v>
      </c>
      <c r="E17" s="16">
        <f>(D17-C17)</f>
        <v>-4.4200000000000017E-2</v>
      </c>
      <c r="F17" s="18">
        <f>+E17/C17</f>
        <v>-1.7307202850598124E-3</v>
      </c>
      <c r="K17" s="1">
        <f>IF(E17&gt;0,1,0)</f>
        <v>0</v>
      </c>
      <c r="L17" s="1">
        <f>IF(E17&lt;0,1,0)</f>
        <v>1</v>
      </c>
    </row>
    <row r="18" spans="1:12">
      <c r="A18" s="6">
        <v>43615</v>
      </c>
      <c r="B18" s="16">
        <v>15323105.77</v>
      </c>
      <c r="C18" s="13">
        <v>25.5229</v>
      </c>
      <c r="D18" s="13">
        <v>25.546900000000001</v>
      </c>
      <c r="E18" s="16">
        <f>(D18-C18)</f>
        <v>2.4000000000000909E-2</v>
      </c>
      <c r="F18" s="18">
        <f>+E18/C18</f>
        <v>9.4033201556253053E-4</v>
      </c>
      <c r="K18" s="1">
        <f>IF(E18&gt;0,1,0)</f>
        <v>1</v>
      </c>
      <c r="L18" s="1">
        <f>IF(E18&lt;0,1,0)</f>
        <v>0</v>
      </c>
    </row>
    <row r="19" spans="1:12">
      <c r="A19" s="6">
        <v>43616</v>
      </c>
      <c r="B19" s="16">
        <v>15313746.790000001</v>
      </c>
      <c r="C19" s="13">
        <v>25.317799999999998</v>
      </c>
      <c r="D19" s="13">
        <v>25.346</v>
      </c>
      <c r="E19" s="16">
        <f>(D19-C19)</f>
        <v>2.8200000000001779E-2</v>
      </c>
      <c r="F19" s="18">
        <f>+E19/C19</f>
        <v>1.1138408550506673E-3</v>
      </c>
      <c r="K19" s="1">
        <f>IF(E19&gt;0,1,0)</f>
        <v>1</v>
      </c>
      <c r="L19" s="1">
        <f>IF(E19&lt;0,1,0)</f>
        <v>0</v>
      </c>
    </row>
    <row r="20" spans="1:12">
      <c r="A20" s="6">
        <v>43619</v>
      </c>
      <c r="B20" s="16">
        <v>15190656.890000001</v>
      </c>
      <c r="C20" s="13">
        <v>25.241499999999998</v>
      </c>
      <c r="D20" s="13">
        <v>25.257300000000001</v>
      </c>
      <c r="E20" s="16">
        <f>(D20-C20)</f>
        <v>1.5800000000002257E-2</v>
      </c>
      <c r="F20" s="18">
        <f>+E20/C20</f>
        <v>6.2595329120703044E-4</v>
      </c>
      <c r="K20" s="1">
        <f>IF(E20&gt;0,1,0)</f>
        <v>1</v>
      </c>
      <c r="L20" s="1">
        <f>IF(E20&lt;0,1,0)</f>
        <v>0</v>
      </c>
    </row>
    <row r="21" spans="1:12">
      <c r="A21" s="6">
        <v>43620</v>
      </c>
      <c r="B21" s="16">
        <v>15144906.390000001</v>
      </c>
      <c r="C21" s="13">
        <v>25.305</v>
      </c>
      <c r="D21" s="13">
        <v>25.298500000000001</v>
      </c>
      <c r="E21" s="16">
        <f>(D21-C21)</f>
        <v>-6.4999999999990621E-3</v>
      </c>
      <c r="F21" s="18">
        <f>+E21/C21</f>
        <v>-2.5686623196992934E-4</v>
      </c>
      <c r="K21" s="1">
        <f>IF(E21&gt;0,1,0)</f>
        <v>0</v>
      </c>
      <c r="L21" s="1">
        <f>IF(E21&lt;0,1,0)</f>
        <v>1</v>
      </c>
    </row>
    <row r="22" spans="1:12">
      <c r="A22" s="6">
        <v>43621</v>
      </c>
      <c r="B22" s="16">
        <v>15182972.82</v>
      </c>
      <c r="C22" s="13">
        <v>25.380400000000002</v>
      </c>
      <c r="D22" s="13">
        <v>25.394500000000001</v>
      </c>
      <c r="E22" s="16">
        <f>(D22-C22)</f>
        <v>1.4099999999999113E-2</v>
      </c>
      <c r="F22" s="18">
        <f>+E22/C22</f>
        <v>5.5554679989279574E-4</v>
      </c>
      <c r="K22" s="1">
        <f>IF(E22&gt;0,1,0)</f>
        <v>1</v>
      </c>
      <c r="L22" s="1">
        <f>IF(E22&lt;0,1,0)</f>
        <v>0</v>
      </c>
    </row>
    <row r="23" spans="1:12">
      <c r="A23" s="6">
        <v>43622</v>
      </c>
      <c r="B23" s="16">
        <v>15228215.1</v>
      </c>
      <c r="C23" s="13">
        <v>25.341000000000001</v>
      </c>
      <c r="D23" s="13">
        <v>25.36</v>
      </c>
      <c r="E23" s="16">
        <f>(D23-C23)</f>
        <v>1.8999999999998352E-2</v>
      </c>
      <c r="F23" s="18">
        <f>+E23/C23</f>
        <v>7.4977309498434756E-4</v>
      </c>
      <c r="K23" s="1">
        <f>IF(E23&gt;0,1,0)</f>
        <v>1</v>
      </c>
      <c r="L23" s="1">
        <f>IF(E23&lt;0,1,0)</f>
        <v>0</v>
      </c>
    </row>
    <row r="24" spans="1:12">
      <c r="A24" s="6">
        <v>43623</v>
      </c>
      <c r="B24" s="16">
        <v>15204624.82</v>
      </c>
      <c r="C24" s="13">
        <v>25.5243</v>
      </c>
      <c r="D24" s="13">
        <v>25.555800000000001</v>
      </c>
      <c r="E24" s="16">
        <f>(D24-C24)</f>
        <v>3.1500000000001194E-2</v>
      </c>
      <c r="F24" s="18">
        <f>+E24/C24</f>
        <v>1.2341180757161291E-3</v>
      </c>
      <c r="K24" s="1">
        <f>IF(E24&gt;0,1,0)</f>
        <v>1</v>
      </c>
      <c r="L24" s="1">
        <f>IF(E24&lt;0,1,0)</f>
        <v>0</v>
      </c>
    </row>
    <row r="25" spans="1:12">
      <c r="A25" s="6">
        <v>43626</v>
      </c>
      <c r="B25" s="16">
        <v>15314596.73</v>
      </c>
      <c r="C25" s="13">
        <v>25.446000000000002</v>
      </c>
      <c r="D25" s="13">
        <v>25.427199999999999</v>
      </c>
      <c r="E25" s="16">
        <f>(D25-C25)</f>
        <v>-1.880000000000237E-2</v>
      </c>
      <c r="F25" s="18">
        <f>+E25/C25</f>
        <v>-7.3881946081908237E-4</v>
      </c>
      <c r="K25" s="1">
        <f>IF(E25&gt;0,1,0)</f>
        <v>0</v>
      </c>
      <c r="L25" s="1">
        <f>IF(E25&lt;0,1,0)</f>
        <v>1</v>
      </c>
    </row>
    <row r="26" spans="1:12">
      <c r="A26" s="6">
        <v>43627</v>
      </c>
      <c r="B26" s="16">
        <v>15267577.960000001</v>
      </c>
      <c r="C26" s="13">
        <v>25.400400000000001</v>
      </c>
      <c r="D26" s="13">
        <v>25.375</v>
      </c>
      <c r="E26" s="16">
        <f>(D26-C26)</f>
        <v>-2.5400000000001199E-2</v>
      </c>
      <c r="F26" s="18">
        <f>+E26/C26</f>
        <v>-9.9998425221654776E-4</v>
      </c>
      <c r="K26" s="1">
        <f>IF(E26&gt;0,1,0)</f>
        <v>0</v>
      </c>
      <c r="L26" s="1">
        <f>IF(E26&lt;0,1,0)</f>
        <v>1</v>
      </c>
    </row>
    <row r="27" spans="1:12">
      <c r="A27" s="6">
        <v>43628</v>
      </c>
      <c r="B27" s="16">
        <v>12700220.76</v>
      </c>
      <c r="C27" s="13">
        <v>25.4559</v>
      </c>
      <c r="D27" s="13">
        <v>25.4864</v>
      </c>
      <c r="E27" s="16">
        <f>(D27-C27)</f>
        <v>3.0499999999999972E-2</v>
      </c>
      <c r="F27" s="18">
        <f>+E27/C27</f>
        <v>1.1981505269898127E-3</v>
      </c>
      <c r="K27" s="1">
        <f>IF(E27&gt;0,1,0)</f>
        <v>1</v>
      </c>
      <c r="L27" s="1">
        <f>IF(E27&lt;0,1,0)</f>
        <v>0</v>
      </c>
    </row>
    <row r="28" spans="1:12">
      <c r="A28" s="6">
        <v>43629</v>
      </c>
      <c r="B28" s="16">
        <v>12727937.140000001</v>
      </c>
      <c r="C28" s="13">
        <v>25.646699999999999</v>
      </c>
      <c r="D28" s="13">
        <v>25.636700000000001</v>
      </c>
      <c r="E28" s="16">
        <f>(D28-C28)</f>
        <v>-9.9999999999980105E-3</v>
      </c>
      <c r="F28" s="18">
        <f>+E28/C28</f>
        <v>-3.8991371209543571E-4</v>
      </c>
      <c r="K28" s="1">
        <f>IF(E28&gt;0,1,0)</f>
        <v>0</v>
      </c>
      <c r="L28" s="1">
        <f>IF(E28&lt;0,1,0)</f>
        <v>1</v>
      </c>
    </row>
    <row r="29" spans="1:12">
      <c r="A29" s="6">
        <v>43630</v>
      </c>
      <c r="B29" s="16">
        <v>12823349.390000001</v>
      </c>
      <c r="C29" s="13">
        <v>25.744599999999998</v>
      </c>
      <c r="D29" s="13">
        <v>25.7576</v>
      </c>
      <c r="E29" s="16">
        <f>(D29-C29)</f>
        <v>1.3000000000001677E-2</v>
      </c>
      <c r="F29" s="18">
        <f>+E29/C29</f>
        <v>5.0496026351163649E-4</v>
      </c>
      <c r="K29" s="1">
        <f>IF(E29&gt;0,1,0)</f>
        <v>1</v>
      </c>
      <c r="L29" s="1">
        <f>IF(E29&lt;0,1,0)</f>
        <v>0</v>
      </c>
    </row>
    <row r="30" spans="1:12">
      <c r="A30" s="6">
        <v>43633</v>
      </c>
      <c r="B30" s="16">
        <v>12872292.09</v>
      </c>
      <c r="C30" s="13">
        <v>25.744399999999999</v>
      </c>
      <c r="D30" s="13">
        <v>25.75</v>
      </c>
      <c r="E30" s="16">
        <f>(D30-C30)</f>
        <v>5.6000000000011596E-3</v>
      </c>
      <c r="F30" s="18">
        <f>+E30/C30</f>
        <v>2.1752303413562405E-4</v>
      </c>
      <c r="K30" s="1">
        <f>IF(E30&gt;0,1,0)</f>
        <v>1</v>
      </c>
      <c r="L30" s="1">
        <f>IF(E30&lt;0,1,0)</f>
        <v>0</v>
      </c>
    </row>
    <row r="31" spans="1:12">
      <c r="A31" s="6">
        <v>43634</v>
      </c>
      <c r="B31" s="16">
        <v>12872215.24</v>
      </c>
      <c r="C31" s="13">
        <v>25.947199999999999</v>
      </c>
      <c r="D31" s="13">
        <v>25.946000000000002</v>
      </c>
      <c r="E31" s="16">
        <f>(D31-C31)</f>
        <v>-1.1999999999972033E-3</v>
      </c>
      <c r="F31" s="18">
        <f>+E31/C31</f>
        <v>-4.6247764691265468E-5</v>
      </c>
      <c r="K31" s="1">
        <f>IF(E31&gt;0,1,0)</f>
        <v>0</v>
      </c>
      <c r="L31" s="1">
        <f>IF(E31&lt;0,1,0)</f>
        <v>1</v>
      </c>
    </row>
    <row r="32" spans="1:12">
      <c r="A32" s="6">
        <v>43635</v>
      </c>
      <c r="B32" s="16">
        <v>12973623.960000001</v>
      </c>
      <c r="C32" s="13">
        <v>26.038499999999999</v>
      </c>
      <c r="D32" s="13">
        <v>26.038</v>
      </c>
      <c r="E32" s="16">
        <f>(D32-C32)</f>
        <v>-4.9999999999883471E-4</v>
      </c>
      <c r="F32" s="18">
        <f>+E32/C32</f>
        <v>-1.9202335003891727E-5</v>
      </c>
      <c r="K32" s="1">
        <f>IF(E32&gt;0,1,0)</f>
        <v>0</v>
      </c>
      <c r="L32" s="1">
        <f>IF(E32&lt;0,1,0)</f>
        <v>1</v>
      </c>
    </row>
    <row r="33" spans="1:12">
      <c r="A33" s="6">
        <v>43636</v>
      </c>
      <c r="B33" s="16">
        <v>13019261.73</v>
      </c>
      <c r="C33" s="13">
        <v>25.989799999999999</v>
      </c>
      <c r="D33" s="13">
        <v>25.992899999999999</v>
      </c>
      <c r="E33" s="16">
        <f>(D33-C33)</f>
        <v>3.0999999999998806E-3</v>
      </c>
      <c r="F33" s="18">
        <f>+E33/C33</f>
        <v>1.1927756273614574E-4</v>
      </c>
      <c r="K33" s="1">
        <f>IF(E33&gt;0,1,0)</f>
        <v>1</v>
      </c>
      <c r="L33" s="1">
        <f>IF(E33&lt;0,1,0)</f>
        <v>0</v>
      </c>
    </row>
    <row r="34" spans="1:12">
      <c r="A34" s="6">
        <v>43637</v>
      </c>
      <c r="B34" s="16">
        <v>12994921.050000001</v>
      </c>
      <c r="C34" s="13">
        <v>25.541</v>
      </c>
      <c r="D34" s="13">
        <v>25.5747</v>
      </c>
      <c r="E34" s="16">
        <f>(D34-C34)</f>
        <v>3.3699999999999619E-2</v>
      </c>
      <c r="F34" s="18">
        <f>+E34/C34</f>
        <v>1.3194471633843476E-3</v>
      </c>
      <c r="K34" s="1">
        <f>IF(E34&gt;0,1,0)</f>
        <v>1</v>
      </c>
      <c r="L34" s="1">
        <f>IF(E34&lt;0,1,0)</f>
        <v>0</v>
      </c>
    </row>
    <row r="35" spans="1:12">
      <c r="A35" s="6">
        <v>43640</v>
      </c>
      <c r="B35" s="16">
        <v>12770524.630000001</v>
      </c>
      <c r="C35" s="13">
        <v>25.634599999999999</v>
      </c>
      <c r="D35" s="13">
        <v>25.640699999999999</v>
      </c>
      <c r="E35" s="16">
        <f>(D35-C35)</f>
        <v>6.0999999999999943E-3</v>
      </c>
      <c r="F35" s="18">
        <f>+E35/C35</f>
        <v>2.3795963268395039E-4</v>
      </c>
      <c r="K35" s="1">
        <f>IF(E35&gt;0,1,0)</f>
        <v>1</v>
      </c>
      <c r="L35" s="1">
        <f>IF(E35&lt;0,1,0)</f>
        <v>0</v>
      </c>
    </row>
    <row r="36" spans="1:12">
      <c r="A36" s="6">
        <v>43641</v>
      </c>
      <c r="B36" s="16">
        <v>12817283.380000001</v>
      </c>
      <c r="C36" s="13">
        <v>25.6234</v>
      </c>
      <c r="D36" s="13">
        <v>25.6814</v>
      </c>
      <c r="E36" s="16">
        <f>(D36-C36)</f>
        <v>5.7999999999999829E-2</v>
      </c>
      <c r="F36" s="18">
        <f>+E36/C36</f>
        <v>2.2635559683726529E-3</v>
      </c>
      <c r="K36" s="1">
        <f>IF(E36&gt;0,1,0)</f>
        <v>1</v>
      </c>
      <c r="L36" s="1">
        <f>IF(E36&lt;0,1,0)</f>
        <v>0</v>
      </c>
    </row>
    <row r="37" spans="1:12">
      <c r="A37" s="6">
        <v>43642</v>
      </c>
      <c r="B37" s="16">
        <v>15374018.050000001</v>
      </c>
      <c r="C37" s="13">
        <v>25.382300000000001</v>
      </c>
      <c r="D37" s="13">
        <v>25.41</v>
      </c>
      <c r="E37" s="16">
        <f>(D37-C37)</f>
        <v>2.7699999999999392E-2</v>
      </c>
      <c r="F37" s="18">
        <f>+E37/C37</f>
        <v>1.0913116620636977E-3</v>
      </c>
      <c r="K37" s="1">
        <f>IF(E37&gt;0,1,0)</f>
        <v>1</v>
      </c>
      <c r="L37" s="1">
        <f>IF(E37&lt;0,1,0)</f>
        <v>0</v>
      </c>
    </row>
    <row r="38" spans="1:12">
      <c r="A38" s="6">
        <v>43643</v>
      </c>
      <c r="B38" s="16">
        <v>15229380.51</v>
      </c>
      <c r="C38" s="13">
        <v>25.539899999999999</v>
      </c>
      <c r="D38" s="13">
        <v>25.534500000000001</v>
      </c>
      <c r="E38" s="16">
        <f>(D38-C38)</f>
        <v>-5.399999999998073E-3</v>
      </c>
      <c r="F38" s="18">
        <f>+E38/C38</f>
        <v>-2.1143387405581359E-4</v>
      </c>
      <c r="K38" s="1">
        <f>IF(E38&gt;0,1,0)</f>
        <v>0</v>
      </c>
      <c r="L38" s="1">
        <f>IF(E38&lt;0,1,0)</f>
        <v>1</v>
      </c>
    </row>
    <row r="39" spans="1:12">
      <c r="A39" s="6">
        <v>43644</v>
      </c>
      <c r="B39" s="16">
        <v>15323931</v>
      </c>
      <c r="C39" s="13">
        <v>25.6508</v>
      </c>
      <c r="D39" s="13">
        <v>25.655200000000001</v>
      </c>
      <c r="E39" s="16">
        <f>(D39-C39)</f>
        <v>4.4000000000004036E-3</v>
      </c>
      <c r="F39" s="18">
        <f>+E39/C39</f>
        <v>1.7153461100630015E-4</v>
      </c>
      <c r="K39" s="1">
        <f>IF(E39&gt;0,1,0)</f>
        <v>1</v>
      </c>
      <c r="L39" s="1">
        <f>IF(E39&lt;0,1,0)</f>
        <v>0</v>
      </c>
    </row>
    <row r="40" spans="1:12">
      <c r="A40" s="6">
        <v>43647</v>
      </c>
      <c r="B40" s="16">
        <v>15390508.780000001</v>
      </c>
      <c r="C40" s="13">
        <v>25.719200000000001</v>
      </c>
      <c r="D40" s="13">
        <v>25.76</v>
      </c>
      <c r="E40" s="16">
        <f>(D40-C40)</f>
        <v>4.0800000000000836E-2</v>
      </c>
      <c r="F40" s="18">
        <f>+E40/C40</f>
        <v>1.586363494976548E-3</v>
      </c>
      <c r="K40" s="1">
        <f>IF(E40&gt;0,1,0)</f>
        <v>1</v>
      </c>
      <c r="L40" s="1">
        <f>IF(E40&lt;0,1,0)</f>
        <v>0</v>
      </c>
    </row>
    <row r="41" spans="1:12">
      <c r="A41" s="6">
        <v>43648</v>
      </c>
      <c r="B41" s="16">
        <v>15431520.98</v>
      </c>
      <c r="C41" s="13">
        <v>25.971399999999999</v>
      </c>
      <c r="D41" s="13">
        <v>25.9954</v>
      </c>
      <c r="E41" s="16">
        <f>(D41-C41)</f>
        <v>2.4000000000000909E-2</v>
      </c>
      <c r="F41" s="18">
        <f>+E41/C41</f>
        <v>9.24093425845388E-4</v>
      </c>
      <c r="K41" s="1">
        <f>IF(E41&gt;0,1,0)</f>
        <v>1</v>
      </c>
      <c r="L41" s="1">
        <f>IF(E41&lt;0,1,0)</f>
        <v>0</v>
      </c>
    </row>
    <row r="42" spans="1:12">
      <c r="A42" s="6">
        <v>43649</v>
      </c>
      <c r="B42" s="16">
        <v>15582865.450000001</v>
      </c>
      <c r="C42" s="13">
        <v>26.236999999999998</v>
      </c>
      <c r="D42" s="13">
        <v>26.233000000000001</v>
      </c>
      <c r="E42" s="16">
        <f>(D42-C42)</f>
        <v>-3.9999999999977831E-3</v>
      </c>
      <c r="F42" s="18">
        <f>+E42/C42</f>
        <v>-1.5245645462506321E-4</v>
      </c>
      <c r="K42" s="1">
        <f>IF(E42&gt;0,1,0)</f>
        <v>0</v>
      </c>
      <c r="L42" s="1">
        <f>IF(E42&lt;0,1,0)</f>
        <v>1</v>
      </c>
    </row>
    <row r="43" spans="1:12">
      <c r="A43" s="6">
        <v>43651</v>
      </c>
      <c r="B43" s="16">
        <v>15742216.4</v>
      </c>
      <c r="C43" s="13">
        <v>25.950600000000001</v>
      </c>
      <c r="D43" s="13">
        <v>25.973700000000001</v>
      </c>
      <c r="E43" s="16">
        <f>(D43-C43)</f>
        <v>2.3099999999999454E-2</v>
      </c>
      <c r="F43" s="18">
        <f>+E43/C43</f>
        <v>8.901528288363064E-4</v>
      </c>
      <c r="K43" s="1">
        <f>IF(E43&gt;0,1,0)</f>
        <v>1</v>
      </c>
      <c r="L43" s="1">
        <f>IF(E43&lt;0,1,0)</f>
        <v>0</v>
      </c>
    </row>
    <row r="44" spans="1:12">
      <c r="A44" s="6">
        <v>43654</v>
      </c>
      <c r="B44" s="16">
        <v>15570384.15</v>
      </c>
      <c r="C44" s="13">
        <v>25.9497</v>
      </c>
      <c r="D44" s="13">
        <v>25.918600000000001</v>
      </c>
      <c r="E44" s="16">
        <f>(D44-C44)</f>
        <v>-3.1099999999998573E-2</v>
      </c>
      <c r="F44" s="18">
        <f>+E44/C44</f>
        <v>-1.1984724293536563E-3</v>
      </c>
      <c r="K44" s="1">
        <f>IF(E44&gt;0,1,0)</f>
        <v>0</v>
      </c>
      <c r="L44" s="1">
        <f>IF(E44&lt;0,1,0)</f>
        <v>1</v>
      </c>
    </row>
    <row r="45" spans="1:12">
      <c r="A45" s="6">
        <v>43655</v>
      </c>
      <c r="B45" s="16">
        <v>15569790.439999999</v>
      </c>
      <c r="C45" s="13">
        <v>25.883500000000002</v>
      </c>
      <c r="D45" s="13">
        <v>25.889700000000001</v>
      </c>
      <c r="E45" s="16">
        <f>(D45-C45)</f>
        <v>6.1999999999997613E-3</v>
      </c>
      <c r="F45" s="18">
        <f>+E45/C45</f>
        <v>2.3953483879690771E-4</v>
      </c>
      <c r="K45" s="1">
        <f>IF(E45&gt;0,1,0)</f>
        <v>1</v>
      </c>
      <c r="L45" s="1">
        <f>IF(E45&lt;0,1,0)</f>
        <v>0</v>
      </c>
    </row>
    <row r="46" spans="1:12">
      <c r="A46" s="6">
        <v>43656</v>
      </c>
      <c r="B46" s="16">
        <v>15530120.98</v>
      </c>
      <c r="C46" s="13">
        <v>25.821100000000001</v>
      </c>
      <c r="D46" s="13">
        <v>25.85</v>
      </c>
      <c r="E46" s="16">
        <f>(D46-C46)</f>
        <v>2.8900000000000148E-2</v>
      </c>
      <c r="F46" s="18">
        <f>+E46/C46</f>
        <v>1.1192396915700783E-3</v>
      </c>
      <c r="K46" s="1">
        <f>IF(E46&gt;0,1,0)</f>
        <v>1</v>
      </c>
      <c r="L46" s="1">
        <f>IF(E46&lt;0,1,0)</f>
        <v>0</v>
      </c>
    </row>
    <row r="47" spans="1:12">
      <c r="A47" s="6">
        <v>43657</v>
      </c>
      <c r="B47" s="16">
        <v>15492674.140000001</v>
      </c>
      <c r="C47" s="13">
        <v>25.654</v>
      </c>
      <c r="D47" s="13">
        <v>25.6342</v>
      </c>
      <c r="E47" s="16">
        <f>(D47-C47)</f>
        <v>-1.980000000000004E-2</v>
      </c>
      <c r="F47" s="18">
        <f>+E47/C47</f>
        <v>-7.7180946441100958E-4</v>
      </c>
      <c r="K47" s="1">
        <f>IF(E47&gt;0,1,0)</f>
        <v>0</v>
      </c>
      <c r="L47" s="1">
        <f>IF(E47&lt;0,1,0)</f>
        <v>1</v>
      </c>
    </row>
    <row r="48" spans="1:12">
      <c r="A48" s="6">
        <v>43658</v>
      </c>
      <c r="B48" s="16">
        <v>15392388.09</v>
      </c>
      <c r="C48" s="13">
        <v>25.696899999999999</v>
      </c>
      <c r="D48" s="13">
        <v>25.6999</v>
      </c>
      <c r="E48" s="16">
        <f>(D48-C48)</f>
        <v>3.0000000000001137E-3</v>
      </c>
      <c r="F48" s="18">
        <f>+E48/C48</f>
        <v>1.167455996637771E-4</v>
      </c>
      <c r="K48" s="1">
        <f>IF(E48&gt;0,1,0)</f>
        <v>1</v>
      </c>
      <c r="L48" s="1">
        <f>IF(E48&lt;0,1,0)</f>
        <v>0</v>
      </c>
    </row>
    <row r="49" spans="1:12">
      <c r="A49" s="6">
        <v>43661</v>
      </c>
      <c r="B49" s="16">
        <v>15418113.780000001</v>
      </c>
      <c r="C49" s="13">
        <v>25.7988</v>
      </c>
      <c r="D49" s="13">
        <v>25.835100000000001</v>
      </c>
      <c r="E49" s="16">
        <f>(D49-C49)</f>
        <v>3.6300000000000665E-2</v>
      </c>
      <c r="F49" s="18">
        <f>+E49/C49</f>
        <v>1.4070421880087703E-3</v>
      </c>
      <c r="K49" s="1">
        <f>IF(E49&gt;0,1,0)</f>
        <v>1</v>
      </c>
      <c r="L49" s="1">
        <f>IF(E49&lt;0,1,0)</f>
        <v>0</v>
      </c>
    </row>
    <row r="50" spans="1:12">
      <c r="A50" s="6">
        <v>43662</v>
      </c>
      <c r="B50" s="16">
        <v>15479252.02</v>
      </c>
      <c r="C50" s="13">
        <v>25.826499999999999</v>
      </c>
      <c r="D50" s="13">
        <v>25.8247</v>
      </c>
      <c r="E50" s="16">
        <f>(D50-C50)</f>
        <v>-1.7999999999993577E-3</v>
      </c>
      <c r="F50" s="18">
        <f>+E50/C50</f>
        <v>-6.9695855032596662E-5</v>
      </c>
      <c r="K50" s="1">
        <f>IF(E50&gt;0,1,0)</f>
        <v>0</v>
      </c>
      <c r="L50" s="1">
        <f>IF(E50&lt;0,1,0)</f>
        <v>1</v>
      </c>
    </row>
    <row r="51" spans="1:12">
      <c r="A51" s="6">
        <v>43663</v>
      </c>
      <c r="B51" s="16">
        <v>15495897.950000001</v>
      </c>
      <c r="C51" s="13">
        <v>25.870799999999999</v>
      </c>
      <c r="D51" s="13">
        <v>25.925000000000001</v>
      </c>
      <c r="E51" s="16">
        <f>(D51-C51)</f>
        <v>5.420000000000158E-2</v>
      </c>
      <c r="F51" s="18">
        <f>+E51/C51</f>
        <v>2.0950260525380575E-3</v>
      </c>
      <c r="K51" s="1">
        <f>IF(E51&gt;0,1,0)</f>
        <v>1</v>
      </c>
      <c r="L51" s="1">
        <f>IF(E51&lt;0,1,0)</f>
        <v>0</v>
      </c>
    </row>
    <row r="52" spans="1:12">
      <c r="A52" s="6">
        <v>43664</v>
      </c>
      <c r="B52" s="16">
        <v>15522454.16</v>
      </c>
      <c r="C52" s="13">
        <v>25.8827</v>
      </c>
      <c r="D52" s="13">
        <v>25.924800000000001</v>
      </c>
      <c r="E52" s="16">
        <f>(D52-C52)</f>
        <v>4.2100000000001359E-2</v>
      </c>
      <c r="F52" s="18">
        <f>+E52/C52</f>
        <v>1.6265690982780528E-3</v>
      </c>
      <c r="K52" s="1">
        <f>IF(E52&gt;0,1,0)</f>
        <v>1</v>
      </c>
      <c r="L52" s="1">
        <f>IF(E52&lt;0,1,0)</f>
        <v>0</v>
      </c>
    </row>
    <row r="53" spans="1:12">
      <c r="A53" s="6">
        <v>43665</v>
      </c>
      <c r="B53" s="16">
        <v>15529642.51</v>
      </c>
      <c r="C53" s="13">
        <v>25.8856</v>
      </c>
      <c r="D53" s="13">
        <v>25.9087</v>
      </c>
      <c r="E53" s="16">
        <f>(D53-C53)</f>
        <v>2.3099999999999454E-2</v>
      </c>
      <c r="F53" s="18">
        <f>+E53/C53</f>
        <v>8.9238804586331611E-4</v>
      </c>
      <c r="K53" s="1">
        <f>IF(E53&gt;0,1,0)</f>
        <v>1</v>
      </c>
      <c r="L53" s="1">
        <f>IF(E53&lt;0,1,0)</f>
        <v>0</v>
      </c>
    </row>
    <row r="54" spans="1:12">
      <c r="A54" s="6">
        <v>43668</v>
      </c>
      <c r="B54" s="16">
        <v>15531361.550000001</v>
      </c>
      <c r="C54" s="13">
        <v>25.9786</v>
      </c>
      <c r="D54" s="13">
        <v>25.965399999999999</v>
      </c>
      <c r="E54" s="16">
        <f>(D54-C54)</f>
        <v>-1.3200000000001211E-2</v>
      </c>
      <c r="F54" s="18">
        <f>+E54/C54</f>
        <v>-5.0811052173716864E-4</v>
      </c>
      <c r="K54" s="1">
        <f>IF(E54&gt;0,1,0)</f>
        <v>0</v>
      </c>
      <c r="L54" s="1">
        <f>IF(E54&lt;0,1,0)</f>
        <v>1</v>
      </c>
    </row>
    <row r="55" spans="1:12">
      <c r="A55" s="6">
        <v>43669</v>
      </c>
      <c r="B55" s="16">
        <v>15587133.49</v>
      </c>
      <c r="C55" s="13">
        <v>26.139099999999999</v>
      </c>
      <c r="D55" s="13">
        <v>26.125900000000001</v>
      </c>
      <c r="E55" s="16">
        <f>(D55-C55)</f>
        <v>-1.3199999999997658E-2</v>
      </c>
      <c r="F55" s="18">
        <f>+E55/C55</f>
        <v>-5.0499060793973997E-4</v>
      </c>
      <c r="K55" s="1">
        <f>IF(E55&gt;0,1,0)</f>
        <v>0</v>
      </c>
      <c r="L55" s="1">
        <f>IF(E55&lt;0,1,0)</f>
        <v>1</v>
      </c>
    </row>
    <row r="56" spans="1:12">
      <c r="A56" s="6">
        <v>43670</v>
      </c>
      <c r="B56" s="16">
        <v>15683452.939999999</v>
      </c>
      <c r="C56" s="13">
        <v>26.342500000000001</v>
      </c>
      <c r="D56" s="13">
        <v>26.348400000000002</v>
      </c>
      <c r="E56" s="16">
        <f>(D56-C56)</f>
        <v>5.9000000000004604E-3</v>
      </c>
      <c r="F56" s="18">
        <f>+E56/C56</f>
        <v>2.239726677422591E-4</v>
      </c>
      <c r="K56" s="1">
        <f>IF(E56&gt;0,1,0)</f>
        <v>1</v>
      </c>
      <c r="L56" s="1">
        <f>IF(E56&lt;0,1,0)</f>
        <v>0</v>
      </c>
    </row>
    <row r="57" spans="1:12">
      <c r="A57" s="6">
        <v>43671</v>
      </c>
      <c r="B57" s="16">
        <v>15805484.85</v>
      </c>
      <c r="C57" s="13">
        <v>26.114799999999999</v>
      </c>
      <c r="D57" s="13">
        <v>26.1159</v>
      </c>
      <c r="E57" s="16">
        <f>(D57-C57)</f>
        <v>1.1000000000009891E-3</v>
      </c>
      <c r="F57" s="18">
        <f>+E57/C57</f>
        <v>4.2121708762884997E-5</v>
      </c>
      <c r="K57" s="1">
        <f>IF(E57&gt;0,1,0)</f>
        <v>1</v>
      </c>
      <c r="L57" s="1">
        <f>IF(E57&lt;0,1,0)</f>
        <v>0</v>
      </c>
    </row>
    <row r="58" spans="1:12">
      <c r="A58" s="6">
        <v>43672</v>
      </c>
      <c r="B58" s="16">
        <v>15668868.77</v>
      </c>
      <c r="C58" s="13">
        <v>26.254799999999999</v>
      </c>
      <c r="D58" s="13">
        <v>26.300999999999998</v>
      </c>
      <c r="E58" s="16">
        <f>(D58-C58)</f>
        <v>4.6199999999998909E-2</v>
      </c>
      <c r="F58" s="18">
        <f>+E58/C58</f>
        <v>1.759678230266424E-3</v>
      </c>
      <c r="K58" s="1">
        <f>IF(E58&gt;0,1,0)</f>
        <v>1</v>
      </c>
      <c r="L58" s="1">
        <f>IF(E58&lt;0,1,0)</f>
        <v>0</v>
      </c>
    </row>
    <row r="59" spans="1:12">
      <c r="A59" s="6">
        <v>43675</v>
      </c>
      <c r="B59" s="16">
        <v>15752870.040000001</v>
      </c>
      <c r="C59" s="13">
        <v>26.264299999999999</v>
      </c>
      <c r="D59" s="13">
        <v>26.264399999999998</v>
      </c>
      <c r="E59" s="16">
        <f>(D59-C59)</f>
        <v>9.9999999999766942E-5</v>
      </c>
      <c r="F59" s="18">
        <f>+E59/C59</f>
        <v>3.8074496559880504E-6</v>
      </c>
      <c r="K59" s="1">
        <f>IF(E59&gt;0,1,0)</f>
        <v>1</v>
      </c>
      <c r="L59" s="1">
        <f>IF(E59&lt;0,1,0)</f>
        <v>0</v>
      </c>
    </row>
    <row r="60" spans="1:12">
      <c r="A60" s="6">
        <v>43676</v>
      </c>
      <c r="B60" s="16">
        <v>15758573.939999999</v>
      </c>
      <c r="C60" s="13">
        <v>26.069700000000001</v>
      </c>
      <c r="D60" s="13">
        <v>26.097899999999999</v>
      </c>
      <c r="E60" s="16">
        <f>(D60-C60)</f>
        <v>2.8199999999998226E-2</v>
      </c>
      <c r="F60" s="18">
        <f>+E60/C60</f>
        <v>1.0817155548394583E-3</v>
      </c>
      <c r="K60" s="1">
        <f>IF(E60&gt;0,1,0)</f>
        <v>1</v>
      </c>
      <c r="L60" s="1">
        <f>IF(E60&lt;0,1,0)</f>
        <v>0</v>
      </c>
    </row>
    <row r="61" spans="1:12">
      <c r="A61" s="6">
        <v>43677</v>
      </c>
      <c r="B61" s="16">
        <v>15641834.220000001</v>
      </c>
      <c r="C61" s="13">
        <v>26.169499999999999</v>
      </c>
      <c r="D61" s="13">
        <v>26.215800000000002</v>
      </c>
      <c r="E61" s="16">
        <f>(D61-C61)</f>
        <v>4.6300000000002228E-2</v>
      </c>
      <c r="F61" s="18">
        <f>+E61/C61</f>
        <v>1.769235178356569E-3</v>
      </c>
      <c r="K61" s="1">
        <f>IF(E61&gt;0,1,0)</f>
        <v>1</v>
      </c>
      <c r="L61" s="1">
        <f>IF(E61&lt;0,1,0)</f>
        <v>0</v>
      </c>
    </row>
    <row r="62" spans="1:12">
      <c r="A62" s="6">
        <v>43678</v>
      </c>
      <c r="B62" s="16">
        <v>15701680.33</v>
      </c>
      <c r="C62" s="13">
        <v>26.342700000000001</v>
      </c>
      <c r="D62" s="13">
        <v>26.425899999999999</v>
      </c>
      <c r="E62" s="16">
        <f>(D62-C62)</f>
        <v>8.3199999999997942E-2</v>
      </c>
      <c r="F62" s="18">
        <f>+E62/C62</f>
        <v>3.1583702505816767E-3</v>
      </c>
      <c r="K62" s="1">
        <f>IF(E62&gt;0,1,0)</f>
        <v>1</v>
      </c>
      <c r="L62" s="1">
        <f>IF(E62&lt;0,1,0)</f>
        <v>0</v>
      </c>
    </row>
    <row r="63" spans="1:12">
      <c r="A63" s="6">
        <v>43679</v>
      </c>
      <c r="B63" s="16">
        <v>18439923.940000001</v>
      </c>
      <c r="C63" s="13">
        <v>26.1891</v>
      </c>
      <c r="D63" s="13">
        <v>26.227</v>
      </c>
      <c r="E63" s="16">
        <f>(D63-C63)</f>
        <v>3.7900000000000489E-2</v>
      </c>
      <c r="F63" s="18">
        <f>+E63/C63</f>
        <v>1.4471669511361784E-3</v>
      </c>
      <c r="K63" s="1">
        <f>IF(E63&gt;0,1,0)</f>
        <v>1</v>
      </c>
      <c r="L63" s="1">
        <f>IF(E63&lt;0,1,0)</f>
        <v>0</v>
      </c>
    </row>
    <row r="64" spans="1:12">
      <c r="A64" s="6">
        <v>43682</v>
      </c>
      <c r="B64" s="16">
        <v>18332384.260000002</v>
      </c>
      <c r="C64" s="13">
        <v>25.720099999999999</v>
      </c>
      <c r="D64" s="13">
        <v>25.840499999999999</v>
      </c>
      <c r="E64" s="16">
        <f>(D64-C64)</f>
        <v>0.12040000000000006</v>
      </c>
      <c r="F64" s="18">
        <f>+E64/C64</f>
        <v>4.6811637590833651E-3</v>
      </c>
      <c r="K64" s="1">
        <f>IF(E64&gt;0,1,0)</f>
        <v>1</v>
      </c>
      <c r="L64" s="1">
        <f>IF(E64&lt;0,1,0)</f>
        <v>0</v>
      </c>
    </row>
    <row r="65" spans="1:12">
      <c r="A65" s="6">
        <v>43683</v>
      </c>
      <c r="B65" s="16">
        <v>18004069.140000001</v>
      </c>
      <c r="C65" s="13">
        <v>26.081399999999999</v>
      </c>
      <c r="D65" s="13">
        <v>26.246300000000002</v>
      </c>
      <c r="E65" s="16">
        <f>(D65-C65)</f>
        <v>0.16490000000000293</v>
      </c>
      <c r="F65" s="18">
        <f>+E65/C65</f>
        <v>6.3225133620128885E-3</v>
      </c>
      <c r="K65" s="1">
        <f>IF(E65&gt;0,1,0)</f>
        <v>1</v>
      </c>
      <c r="L65" s="1">
        <f>IF(E65&lt;0,1,0)</f>
        <v>0</v>
      </c>
    </row>
    <row r="66" spans="1:12">
      <c r="A66" s="6">
        <v>43684</v>
      </c>
      <c r="B66" s="16">
        <v>18257005.550000001</v>
      </c>
      <c r="C66" s="13">
        <v>26.482299999999999</v>
      </c>
      <c r="D66" s="13">
        <v>26.330100000000002</v>
      </c>
      <c r="E66" s="16">
        <f>(D66-C66)</f>
        <v>-0.152199999999997</v>
      </c>
      <c r="F66" s="18">
        <f>+E66/C66</f>
        <v>-5.7472349456050651E-3</v>
      </c>
      <c r="K66" s="1">
        <f>IF(E66&gt;0,1,0)</f>
        <v>0</v>
      </c>
      <c r="L66" s="1">
        <f>IF(E66&lt;0,1,0)</f>
        <v>1</v>
      </c>
    </row>
    <row r="67" spans="1:12">
      <c r="A67" s="6">
        <v>43685</v>
      </c>
      <c r="B67" s="16">
        <v>18537602.280000001</v>
      </c>
      <c r="C67" s="13">
        <v>26.605599999999999</v>
      </c>
      <c r="D67" s="13">
        <v>26.593599999999999</v>
      </c>
      <c r="E67" s="16">
        <f>(D67-C67)</f>
        <v>-1.2000000000000455E-2</v>
      </c>
      <c r="F67" s="18">
        <f>+E67/C67</f>
        <v>-4.510328652614658E-4</v>
      </c>
      <c r="K67" s="1">
        <f>IF(E67&gt;0,1,0)</f>
        <v>0</v>
      </c>
      <c r="L67" s="1">
        <f>IF(E67&lt;0,1,0)</f>
        <v>1</v>
      </c>
    </row>
    <row r="68" spans="1:12">
      <c r="A68" s="6">
        <v>43686</v>
      </c>
      <c r="B68" s="16">
        <v>18623907.16</v>
      </c>
      <c r="C68" s="13">
        <v>26.3644</v>
      </c>
      <c r="D68" s="13">
        <v>26.3644</v>
      </c>
      <c r="E68" s="16">
        <f>(D68-C68)</f>
        <v>0</v>
      </c>
      <c r="F68" s="18">
        <f>+E68/C68</f>
        <v>0</v>
      </c>
      <c r="K68" s="1">
        <f>IF(E68&gt;0,1,0)</f>
        <v>0</v>
      </c>
      <c r="L68" s="1">
        <f>IF(E68&lt;0,1,0)</f>
        <v>0</v>
      </c>
    </row>
    <row r="69" spans="1:12">
      <c r="A69" s="6">
        <v>43689</v>
      </c>
      <c r="B69" s="16">
        <v>18455046.98</v>
      </c>
      <c r="C69" s="13">
        <v>26.700700000000001</v>
      </c>
      <c r="D69" s="13">
        <v>26.7395</v>
      </c>
      <c r="E69" s="16">
        <f>(D69-C69)</f>
        <v>3.8799999999998391E-2</v>
      </c>
      <c r="F69" s="18">
        <f>+E69/C69</f>
        <v>1.4531454231536398E-3</v>
      </c>
      <c r="K69" s="1">
        <f>IF(E69&gt;0,1,0)</f>
        <v>1</v>
      </c>
      <c r="L69" s="1">
        <f>IF(E69&lt;0,1,0)</f>
        <v>0</v>
      </c>
    </row>
    <row r="70" spans="1:12">
      <c r="A70" s="6">
        <v>43690</v>
      </c>
      <c r="B70" s="16">
        <v>18690455.93</v>
      </c>
      <c r="C70" s="13">
        <v>26.912600000000001</v>
      </c>
      <c r="D70" s="13">
        <v>26.8719</v>
      </c>
      <c r="E70" s="16">
        <f>(D70-C70)</f>
        <v>-4.0700000000001069E-2</v>
      </c>
      <c r="F70" s="18">
        <f>+E70/C70</f>
        <v>-1.5123027875419345E-3</v>
      </c>
      <c r="K70" s="1">
        <f>IF(E70&gt;0,1,0)</f>
        <v>0</v>
      </c>
      <c r="L70" s="1">
        <f>IF(E70&lt;0,1,0)</f>
        <v>1</v>
      </c>
    </row>
    <row r="71" spans="1:12">
      <c r="A71" s="6">
        <v>43691</v>
      </c>
      <c r="B71" s="16">
        <v>18838836.289999999</v>
      </c>
      <c r="C71" s="13">
        <v>27.2682</v>
      </c>
      <c r="D71" s="13">
        <v>27.253399999999999</v>
      </c>
      <c r="E71" s="16">
        <f>(D71-C71)</f>
        <v>-1.4800000000001035E-2</v>
      </c>
      <c r="F71" s="18">
        <f>+E71/C71</f>
        <v>-5.4275676428957665E-4</v>
      </c>
      <c r="K71" s="1">
        <f>IF(E71&gt;0,1,0)</f>
        <v>0</v>
      </c>
      <c r="L71" s="1">
        <f>IF(E71&lt;0,1,0)</f>
        <v>1</v>
      </c>
    </row>
    <row r="72" spans="1:12">
      <c r="A72" s="6">
        <v>43692</v>
      </c>
      <c r="B72" s="16">
        <v>19087735.57</v>
      </c>
      <c r="C72" s="13">
        <v>27.62</v>
      </c>
      <c r="D72" s="13">
        <v>27.7242</v>
      </c>
      <c r="E72" s="16">
        <f>(D72-C72)</f>
        <v>0.10419999999999874</v>
      </c>
      <c r="F72" s="18">
        <f>+E72/C72</f>
        <v>3.7726285300506419E-3</v>
      </c>
      <c r="K72" s="1">
        <f>IF(E72&gt;0,1,0)</f>
        <v>1</v>
      </c>
      <c r="L72" s="1">
        <f>IF(E72&lt;0,1,0)</f>
        <v>0</v>
      </c>
    </row>
    <row r="73" spans="1:12">
      <c r="A73" s="6">
        <v>43693</v>
      </c>
      <c r="B73" s="16">
        <v>19333968.379999999</v>
      </c>
      <c r="C73" s="13">
        <v>27.6739</v>
      </c>
      <c r="D73" s="13">
        <v>27.646000000000001</v>
      </c>
      <c r="E73" s="16">
        <f>(D73-C73)</f>
        <v>-2.7899999999998926E-2</v>
      </c>
      <c r="F73" s="18">
        <f>+E73/C73</f>
        <v>-1.0081701531045109E-3</v>
      </c>
      <c r="K73" s="1">
        <f>IF(E73&gt;0,1,0)</f>
        <v>0</v>
      </c>
      <c r="L73" s="1">
        <f>IF(E73&lt;0,1,0)</f>
        <v>1</v>
      </c>
    </row>
    <row r="74" spans="1:12">
      <c r="A74" s="6">
        <v>43696</v>
      </c>
      <c r="B74" s="16">
        <v>19371724.129999999</v>
      </c>
      <c r="C74" s="13">
        <v>27.421399999999998</v>
      </c>
      <c r="D74" s="13">
        <v>27.417100000000001</v>
      </c>
      <c r="E74" s="16">
        <f>(D74-C74)</f>
        <v>-4.2999999999970839E-3</v>
      </c>
      <c r="F74" s="18">
        <f>+E74/C74</f>
        <v>-1.5681183309375465E-4</v>
      </c>
      <c r="K74" s="1">
        <f>IF(E74&gt;0,1,0)</f>
        <v>0</v>
      </c>
      <c r="L74" s="1">
        <f>IF(E74&lt;0,1,0)</f>
        <v>1</v>
      </c>
    </row>
    <row r="75" spans="1:12">
      <c r="A75" s="6">
        <v>43697</v>
      </c>
      <c r="B75" s="16">
        <v>19194987.18</v>
      </c>
      <c r="C75" s="13">
        <v>27.476600000000001</v>
      </c>
      <c r="D75" s="13">
        <v>27.54</v>
      </c>
      <c r="E75" s="16">
        <f>(D75-C75)</f>
        <v>6.3399999999997902E-2</v>
      </c>
      <c r="F75" s="18">
        <f>+E75/C75</f>
        <v>2.3074179483632581E-3</v>
      </c>
      <c r="K75" s="1">
        <f>IF(E75&gt;0,1,0)</f>
        <v>1</v>
      </c>
      <c r="L75" s="1">
        <f>IF(E75&lt;0,1,0)</f>
        <v>0</v>
      </c>
    </row>
    <row r="76" spans="1:12">
      <c r="A76" s="6">
        <v>43698</v>
      </c>
      <c r="B76" s="16">
        <v>19233616.039999999</v>
      </c>
      <c r="C76" s="13">
        <v>27.529199999999999</v>
      </c>
      <c r="D76" s="13">
        <v>27.4953</v>
      </c>
      <c r="E76" s="16">
        <f>(D76-C76)</f>
        <v>-3.3899999999999153E-2</v>
      </c>
      <c r="F76" s="18">
        <f>+E76/C76</f>
        <v>-1.2314197288696785E-3</v>
      </c>
      <c r="K76" s="1">
        <f>IF(E76&gt;0,1,0)</f>
        <v>0</v>
      </c>
      <c r="L76" s="1">
        <f>IF(E76&lt;0,1,0)</f>
        <v>1</v>
      </c>
    </row>
    <row r="77" spans="1:12">
      <c r="A77" s="6">
        <v>43699</v>
      </c>
      <c r="B77" s="16">
        <v>19270469.830000002</v>
      </c>
      <c r="C77" s="13">
        <v>27.334700000000002</v>
      </c>
      <c r="D77" s="13">
        <v>27.346299999999999</v>
      </c>
      <c r="E77" s="16">
        <f>(D77-C77)</f>
        <v>1.1599999999997834E-2</v>
      </c>
      <c r="F77" s="18">
        <f>+E77/C77</f>
        <v>4.2436902545108722E-4</v>
      </c>
      <c r="K77" s="1">
        <f>IF(E77&gt;0,1,0)</f>
        <v>1</v>
      </c>
      <c r="L77" s="1">
        <f>IF(E77&lt;0,1,0)</f>
        <v>0</v>
      </c>
    </row>
    <row r="78" spans="1:12">
      <c r="A78" s="6">
        <v>43700</v>
      </c>
      <c r="B78" s="16">
        <v>19134269.920000002</v>
      </c>
      <c r="C78" s="13">
        <v>27.401199999999999</v>
      </c>
      <c r="D78" s="13">
        <v>27.426400000000001</v>
      </c>
      <c r="E78" s="16">
        <f>(D78-C78)</f>
        <v>2.5200000000001666E-2</v>
      </c>
      <c r="F78" s="18">
        <f>+E78/C78</f>
        <v>9.196677517773552E-4</v>
      </c>
      <c r="K78" s="1">
        <f>IF(E78&gt;0,1,0)</f>
        <v>1</v>
      </c>
      <c r="L78" s="1">
        <f>IF(E78&lt;0,1,0)</f>
        <v>0</v>
      </c>
    </row>
    <row r="79" spans="1:12">
      <c r="A79" s="6">
        <v>43703</v>
      </c>
      <c r="B79" s="16">
        <v>19180825.670000002</v>
      </c>
      <c r="C79" s="13">
        <v>27.561599999999999</v>
      </c>
      <c r="D79" s="13">
        <v>27.579799999999999</v>
      </c>
      <c r="E79" s="16">
        <f>(D79-C79)</f>
        <v>1.8200000000000216E-2</v>
      </c>
      <c r="F79" s="18">
        <f>+E79/C79</f>
        <v>6.6033902240799584E-4</v>
      </c>
      <c r="K79" s="1">
        <f>IF(E79&gt;0,1,0)</f>
        <v>1</v>
      </c>
      <c r="L79" s="1">
        <f>IF(E79&lt;0,1,0)</f>
        <v>0</v>
      </c>
    </row>
    <row r="80" spans="1:12">
      <c r="A80" s="6">
        <v>43704</v>
      </c>
      <c r="B80" s="16">
        <v>19293104.670000002</v>
      </c>
      <c r="C80" s="13">
        <v>27.852499999999999</v>
      </c>
      <c r="D80" s="13">
        <v>27.942399999999999</v>
      </c>
      <c r="E80" s="16">
        <f>(D80-C80)</f>
        <v>8.9900000000000091E-2</v>
      </c>
      <c r="F80" s="18">
        <f>+E80/C80</f>
        <v>3.2277174400861717E-3</v>
      </c>
      <c r="K80" s="1">
        <f>IF(E80&gt;0,1,0)</f>
        <v>1</v>
      </c>
      <c r="L80" s="1">
        <f>IF(E80&lt;0,1,0)</f>
        <v>0</v>
      </c>
    </row>
    <row r="81" spans="1:12">
      <c r="A81" s="6">
        <v>43705</v>
      </c>
      <c r="B81" s="16">
        <v>19496765.77</v>
      </c>
      <c r="C81" s="13">
        <v>28.045999999999999</v>
      </c>
      <c r="D81" s="13">
        <v>28.043500000000002</v>
      </c>
      <c r="E81" s="16">
        <f>(D81-C81)</f>
        <v>-2.4999999999977263E-3</v>
      </c>
      <c r="F81" s="18">
        <f>+E81/C81</f>
        <v>-8.9139271197237615E-5</v>
      </c>
      <c r="K81" s="1">
        <f>IF(E81&gt;0,1,0)</f>
        <v>0</v>
      </c>
      <c r="L81" s="1">
        <f>IF(E81&lt;0,1,0)</f>
        <v>1</v>
      </c>
    </row>
    <row r="82" spans="1:12">
      <c r="A82" s="6">
        <v>43706</v>
      </c>
      <c r="B82" s="16">
        <v>19632189.84</v>
      </c>
      <c r="C82" s="13">
        <v>27.9833</v>
      </c>
      <c r="D82" s="13">
        <v>28.0366</v>
      </c>
      <c r="E82" s="16">
        <f>(D82-C82)</f>
        <v>5.3300000000000125E-2</v>
      </c>
      <c r="F82" s="18">
        <f>+E82/C82</f>
        <v>1.9047074505151331E-3</v>
      </c>
      <c r="K82" s="1">
        <f>IF(E82&gt;0,1,0)</f>
        <v>1</v>
      </c>
      <c r="L82" s="1">
        <f>IF(E82&lt;0,1,0)</f>
        <v>0</v>
      </c>
    </row>
    <row r="83" spans="1:12">
      <c r="A83" s="6">
        <v>43707</v>
      </c>
      <c r="B83" s="16">
        <v>19588306.309999999</v>
      </c>
      <c r="C83" s="13">
        <v>28.137</v>
      </c>
      <c r="D83" s="13">
        <v>28.1784</v>
      </c>
      <c r="E83" s="16">
        <f>(D83-C83)</f>
        <v>4.1399999999999437E-2</v>
      </c>
      <c r="F83" s="18">
        <f>+E83/C83</f>
        <v>1.4713722145217841E-3</v>
      </c>
      <c r="K83" s="1">
        <f>IF(E83&gt;0,1,0)</f>
        <v>1</v>
      </c>
      <c r="L83" s="1">
        <f>IF(E83&lt;0,1,0)</f>
        <v>0</v>
      </c>
    </row>
    <row r="84" spans="1:12">
      <c r="A84" s="6">
        <v>43711</v>
      </c>
      <c r="B84" s="16">
        <v>19695873.289999999</v>
      </c>
      <c r="C84" s="13">
        <v>28.363499999999998</v>
      </c>
      <c r="D84" s="13">
        <v>28.309799999999999</v>
      </c>
      <c r="E84" s="16">
        <f>(D84-C84)</f>
        <v>-5.3699999999999193E-2</v>
      </c>
      <c r="F84" s="18">
        <f>+E84/C84</f>
        <v>-1.8932783330688806E-3</v>
      </c>
      <c r="K84" s="1">
        <f>IF(E84&gt;0,1,0)</f>
        <v>0</v>
      </c>
      <c r="L84" s="1">
        <f>IF(E84&lt;0,1,0)</f>
        <v>1</v>
      </c>
    </row>
    <row r="85" spans="1:12">
      <c r="A85" s="6">
        <v>43712</v>
      </c>
      <c r="B85" s="16">
        <v>19854463.379999999</v>
      </c>
      <c r="C85" s="13">
        <v>28.337199999999999</v>
      </c>
      <c r="D85" s="13">
        <v>28.366299999999999</v>
      </c>
      <c r="E85" s="16">
        <f>(D85-C85)</f>
        <v>2.9099999999999682E-2</v>
      </c>
      <c r="F85" s="18">
        <f>+E85/C85</f>
        <v>1.0269186793331621E-3</v>
      </c>
      <c r="K85" s="1">
        <f>IF(E85&gt;0,1,0)</f>
        <v>1</v>
      </c>
      <c r="L85" s="1">
        <f>IF(E85&lt;0,1,0)</f>
        <v>0</v>
      </c>
    </row>
    <row r="86" spans="1:12">
      <c r="A86" s="6">
        <v>43713</v>
      </c>
      <c r="B86" s="16">
        <v>19836009.57</v>
      </c>
      <c r="C86" s="13">
        <v>27.799199999999999</v>
      </c>
      <c r="D86" s="13">
        <v>27.820900000000002</v>
      </c>
      <c r="E86" s="16">
        <f>(D86-C86)</f>
        <v>2.1700000000002717E-2</v>
      </c>
      <c r="F86" s="18">
        <f>+E86/C86</f>
        <v>7.8059800282032283E-4</v>
      </c>
      <c r="K86" s="1">
        <f>IF(E86&gt;0,1,0)</f>
        <v>1</v>
      </c>
      <c r="L86" s="1">
        <f>IF(E86&lt;0,1,0)</f>
        <v>0</v>
      </c>
    </row>
    <row r="87" spans="1:12">
      <c r="A87" s="6">
        <v>43714</v>
      </c>
      <c r="B87" s="16">
        <v>19459410.57</v>
      </c>
      <c r="C87" s="13">
        <v>27.9313</v>
      </c>
      <c r="D87" s="13">
        <v>27.9513</v>
      </c>
      <c r="E87" s="16">
        <f>(D87-C87)</f>
        <v>1.9999999999999574E-2</v>
      </c>
      <c r="F87" s="18">
        <f>+E87/C87</f>
        <v>7.1604257589154719E-4</v>
      </c>
      <c r="K87" s="1">
        <f>IF(E87&gt;0,1,0)</f>
        <v>1</v>
      </c>
      <c r="L87" s="1">
        <f>IF(E87&lt;0,1,0)</f>
        <v>0</v>
      </c>
    </row>
    <row r="88" spans="1:12">
      <c r="A88" s="6">
        <v>43717</v>
      </c>
      <c r="B88" s="16">
        <v>19551911.719999999</v>
      </c>
      <c r="C88" s="13">
        <v>27.5091</v>
      </c>
      <c r="D88" s="13">
        <v>27.4651</v>
      </c>
      <c r="E88" s="16">
        <f>(D88-C88)</f>
        <v>-4.4000000000000483E-2</v>
      </c>
      <c r="F88" s="18">
        <f>+E88/C88</f>
        <v>-1.5994707205979287E-3</v>
      </c>
      <c r="K88" s="1">
        <f>IF(E88&gt;0,1,0)</f>
        <v>0</v>
      </c>
      <c r="L88" s="1">
        <f>IF(E88&lt;0,1,0)</f>
        <v>1</v>
      </c>
    </row>
    <row r="89" spans="1:12">
      <c r="A89" s="6">
        <v>43718</v>
      </c>
      <c r="B89" s="16">
        <v>19256337.379999999</v>
      </c>
      <c r="C89" s="13">
        <v>27.165099999999999</v>
      </c>
      <c r="D89" s="13">
        <v>27.071899999999999</v>
      </c>
      <c r="E89" s="16">
        <f>(D89-C89)</f>
        <v>-9.3199999999999505E-2</v>
      </c>
      <c r="F89" s="18">
        <f>+E89/C89</f>
        <v>-3.4308727006342517E-3</v>
      </c>
      <c r="K89" s="1">
        <f>IF(E89&gt;0,1,0)</f>
        <v>0</v>
      </c>
      <c r="L89" s="1">
        <f>IF(E89&lt;0,1,0)</f>
        <v>1</v>
      </c>
    </row>
    <row r="90" spans="1:12">
      <c r="A90" s="6">
        <v>43719</v>
      </c>
      <c r="B90" s="16">
        <v>19015590.150000002</v>
      </c>
      <c r="C90" s="13">
        <v>27.238</v>
      </c>
      <c r="D90" s="13">
        <v>27.185700000000001</v>
      </c>
      <c r="E90" s="16">
        <f>(D90-C90)</f>
        <v>-5.2299999999998903E-2</v>
      </c>
      <c r="F90" s="18">
        <f>+E90/C90</f>
        <v>-1.9201116087818086E-3</v>
      </c>
      <c r="K90" s="1">
        <f>IF(E90&gt;0,1,0)</f>
        <v>0</v>
      </c>
      <c r="L90" s="1">
        <f>IF(E90&lt;0,1,0)</f>
        <v>1</v>
      </c>
    </row>
    <row r="91" spans="1:12">
      <c r="A91" s="6">
        <v>43720</v>
      </c>
      <c r="B91" s="16">
        <v>21790393.670000002</v>
      </c>
      <c r="C91" s="13">
        <v>26.908200000000001</v>
      </c>
      <c r="D91" s="13">
        <v>26.977699999999999</v>
      </c>
      <c r="E91" s="16">
        <f>(D91-C91)</f>
        <v>6.9499999999997897E-2</v>
      </c>
      <c r="F91" s="18">
        <f>+E91/C91</f>
        <v>2.5828557837387078E-3</v>
      </c>
      <c r="K91" s="1">
        <f>IF(E91&gt;0,1,0)</f>
        <v>1</v>
      </c>
      <c r="L91" s="1">
        <f>IF(E91&lt;0,1,0)</f>
        <v>0</v>
      </c>
    </row>
    <row r="92" spans="1:12">
      <c r="A92" s="6">
        <v>43721</v>
      </c>
      <c r="B92" s="16">
        <v>21526558.490000002</v>
      </c>
      <c r="C92" s="13">
        <v>26.471699999999998</v>
      </c>
      <c r="D92" s="13">
        <v>26.4557</v>
      </c>
      <c r="E92" s="16">
        <f>(D92-C92)</f>
        <v>-1.5999999999998238E-2</v>
      </c>
      <c r="F92" s="18">
        <f>+E92/C92</f>
        <v>-6.0441905884390645E-4</v>
      </c>
      <c r="K92" s="1">
        <f>IF(E92&gt;0,1,0)</f>
        <v>0</v>
      </c>
      <c r="L92" s="1">
        <f>IF(E92&lt;0,1,0)</f>
        <v>1</v>
      </c>
    </row>
    <row r="93" spans="1:12">
      <c r="A93" s="6">
        <v>43724</v>
      </c>
      <c r="B93" s="16">
        <v>21177325.600000001</v>
      </c>
      <c r="C93" s="13">
        <v>26.8398</v>
      </c>
      <c r="D93" s="13">
        <v>26.829599999999999</v>
      </c>
      <c r="E93" s="16">
        <f>(D93-C93)</f>
        <v>-1.0200000000001097E-2</v>
      </c>
      <c r="F93" s="18">
        <f>+E93/C93</f>
        <v>-3.8003263809719507E-4</v>
      </c>
      <c r="K93" s="1">
        <f>IF(E93&gt;0,1,0)</f>
        <v>0</v>
      </c>
      <c r="L93" s="1">
        <f>IF(E93&lt;0,1,0)</f>
        <v>1</v>
      </c>
    </row>
    <row r="94" spans="1:12">
      <c r="A94" s="6">
        <v>43725</v>
      </c>
      <c r="B94" s="16">
        <v>21471834.07</v>
      </c>
      <c r="C94" s="13">
        <v>26.847799999999999</v>
      </c>
      <c r="D94" s="13">
        <v>26.857800000000001</v>
      </c>
      <c r="E94" s="16">
        <f>(D94-C94)</f>
        <v>1.0000000000001563E-2</v>
      </c>
      <c r="F94" s="18">
        <f>+E94/C94</f>
        <v>3.7246999754175623E-4</v>
      </c>
      <c r="K94" s="1">
        <f>IF(E94&gt;0,1,0)</f>
        <v>1</v>
      </c>
      <c r="L94" s="1">
        <f>IF(E94&lt;0,1,0)</f>
        <v>0</v>
      </c>
    </row>
    <row r="95" spans="1:12">
      <c r="A95" s="6">
        <v>43726</v>
      </c>
      <c r="B95" s="16">
        <v>21478242.030000001</v>
      </c>
      <c r="C95" s="13">
        <v>27.076000000000001</v>
      </c>
      <c r="D95" s="13">
        <v>27.0124</v>
      </c>
      <c r="E95" s="16">
        <f>(D95-C95)</f>
        <v>-6.3600000000000989E-2</v>
      </c>
      <c r="F95" s="18">
        <f>+E95/C95</f>
        <v>-2.3489437139902862E-3</v>
      </c>
      <c r="K95" s="1">
        <f>IF(E95&gt;0,1,0)</f>
        <v>0</v>
      </c>
      <c r="L95" s="1">
        <f>IF(E95&lt;0,1,0)</f>
        <v>1</v>
      </c>
    </row>
    <row r="96" spans="1:12">
      <c r="A96" s="6">
        <v>43727</v>
      </c>
      <c r="B96" s="16">
        <v>21660809.84</v>
      </c>
      <c r="C96" s="13">
        <v>27.068300000000001</v>
      </c>
      <c r="D96" s="13">
        <v>27.031199999999998</v>
      </c>
      <c r="E96" s="16">
        <f>(D96-C96)</f>
        <v>-3.7100000000002353E-2</v>
      </c>
      <c r="F96" s="18">
        <f>+E96/C96</f>
        <v>-1.3706069461326478E-3</v>
      </c>
      <c r="K96" s="1">
        <f>IF(E96&gt;0,1,0)</f>
        <v>0</v>
      </c>
      <c r="L96" s="1">
        <f>IF(E96&lt;0,1,0)</f>
        <v>1</v>
      </c>
    </row>
    <row r="97" spans="1:12">
      <c r="A97" s="6">
        <v>43728</v>
      </c>
      <c r="B97" s="16">
        <v>21654664.48</v>
      </c>
      <c r="C97" s="13">
        <v>27.196300000000001</v>
      </c>
      <c r="D97" s="13">
        <v>27.3169</v>
      </c>
      <c r="E97" s="16">
        <f>(D97-C97)</f>
        <v>0.1205999999999996</v>
      </c>
      <c r="F97" s="18">
        <f>+E97/C97</f>
        <v>4.4344267418729606E-3</v>
      </c>
      <c r="K97" s="1">
        <f>IF(E97&gt;0,1,0)</f>
        <v>1</v>
      </c>
      <c r="L97" s="1">
        <f>IF(E97&lt;0,1,0)</f>
        <v>0</v>
      </c>
    </row>
    <row r="98" spans="1:12">
      <c r="A98" s="6">
        <v>43731</v>
      </c>
      <c r="B98" s="16">
        <v>21757029.900000002</v>
      </c>
      <c r="C98" s="13">
        <v>27.4146</v>
      </c>
      <c r="D98" s="13">
        <v>27.401499999999999</v>
      </c>
      <c r="E98" s="16">
        <f>(D98-C98)</f>
        <v>-1.3100000000001444E-2</v>
      </c>
      <c r="F98" s="18">
        <f>+E98/C98</f>
        <v>-4.77847570272827E-4</v>
      </c>
      <c r="K98" s="1">
        <f>IF(E98&gt;0,1,0)</f>
        <v>0</v>
      </c>
      <c r="L98" s="1">
        <f>IF(E98&lt;0,1,0)</f>
        <v>1</v>
      </c>
    </row>
    <row r="99" spans="1:12">
      <c r="A99" s="6">
        <v>43732</v>
      </c>
      <c r="B99" s="16">
        <v>21931688.98</v>
      </c>
      <c r="C99" s="13">
        <v>27.597200000000001</v>
      </c>
      <c r="D99" s="13">
        <v>27.598500000000001</v>
      </c>
      <c r="E99" s="16">
        <f>(D99-C99)</f>
        <v>1.300000000000523E-3</v>
      </c>
      <c r="F99" s="18">
        <f>+E99/C99</f>
        <v>4.7106228168093969E-5</v>
      </c>
      <c r="K99" s="1">
        <f>IF(E99&gt;0,1,0)</f>
        <v>1</v>
      </c>
      <c r="L99" s="1">
        <f>IF(E99&lt;0,1,0)</f>
        <v>0</v>
      </c>
    </row>
    <row r="100" spans="1:12">
      <c r="A100" s="6">
        <v>43733</v>
      </c>
      <c r="B100" s="16">
        <v>22077787.940000001</v>
      </c>
      <c r="C100" s="13">
        <v>27.449000000000002</v>
      </c>
      <c r="D100" s="13">
        <v>27.475100000000001</v>
      </c>
      <c r="E100" s="16">
        <f>(D100-C100)</f>
        <v>2.6099999999999568E-2</v>
      </c>
      <c r="F100" s="18">
        <f>+E100/C100</f>
        <v>9.5085431163246625E-4</v>
      </c>
      <c r="K100" s="1">
        <f>IF(E100&gt;0,1,0)</f>
        <v>1</v>
      </c>
      <c r="L100" s="1">
        <f>IF(E100&lt;0,1,0)</f>
        <v>0</v>
      </c>
    </row>
    <row r="101" spans="1:12">
      <c r="A101" s="6">
        <v>43734</v>
      </c>
      <c r="B101" s="16">
        <v>21959226.080000002</v>
      </c>
      <c r="C101" s="13">
        <v>27.6722</v>
      </c>
      <c r="D101" s="13">
        <v>27.637</v>
      </c>
      <c r="E101" s="16">
        <f>(D101-C101)</f>
        <v>-3.5199999999999676E-2</v>
      </c>
      <c r="F101" s="18">
        <f>+E101/C101</f>
        <v>-1.2720347496765589E-3</v>
      </c>
      <c r="K101" s="1">
        <f>IF(E101&gt;0,1,0)</f>
        <v>0</v>
      </c>
      <c r="L101" s="1">
        <f>IF(E101&lt;0,1,0)</f>
        <v>1</v>
      </c>
    </row>
    <row r="102" spans="1:12">
      <c r="A102" s="6">
        <v>43735</v>
      </c>
      <c r="B102" s="16">
        <v>22137758.75</v>
      </c>
      <c r="C102" s="13">
        <v>27.595400000000001</v>
      </c>
      <c r="D102" s="13">
        <v>27.558199999999999</v>
      </c>
      <c r="E102" s="16">
        <f>(D102-C102)</f>
        <v>-3.720000000000212E-2</v>
      </c>
      <c r="F102" s="18">
        <f>+E102/C102</f>
        <v>-1.3480507620836125E-3</v>
      </c>
      <c r="K102" s="1">
        <f>IF(E102&gt;0,1,0)</f>
        <v>0</v>
      </c>
      <c r="L102" s="1">
        <f>IF(E102&lt;0,1,0)</f>
        <v>1</v>
      </c>
    </row>
    <row r="103" spans="1:12">
      <c r="A103" s="6">
        <v>43738</v>
      </c>
      <c r="B103" s="16">
        <v>22076301.390000001</v>
      </c>
      <c r="C103" s="13">
        <v>27.659300000000002</v>
      </c>
      <c r="D103" s="13">
        <v>27.6998</v>
      </c>
      <c r="E103" s="16">
        <f>(D103-C103)</f>
        <v>4.0499999999997982E-2</v>
      </c>
      <c r="F103" s="18">
        <f>+E103/C103</f>
        <v>1.4642452990494329E-3</v>
      </c>
      <c r="K103" s="1">
        <f>IF(E103&gt;0,1,0)</f>
        <v>1</v>
      </c>
      <c r="L103" s="1">
        <f>IF(E103&lt;0,1,0)</f>
        <v>0</v>
      </c>
    </row>
    <row r="104" spans="1:12">
      <c r="A104" s="6">
        <v>43739</v>
      </c>
      <c r="B104" s="16">
        <v>22127420.280000001</v>
      </c>
      <c r="C104" s="13">
        <v>27.674399999999999</v>
      </c>
      <c r="D104" s="13">
        <v>27.687799999999999</v>
      </c>
      <c r="E104" s="16">
        <f>(D104-C104)</f>
        <v>1.3400000000000745E-2</v>
      </c>
      <c r="F104" s="18">
        <f>+E104/C104</f>
        <v>4.8420200618624958E-4</v>
      </c>
      <c r="K104" s="1">
        <f>IF(E104&gt;0,1,0)</f>
        <v>1</v>
      </c>
      <c r="L104" s="1">
        <f>IF(E104&lt;0,1,0)</f>
        <v>0</v>
      </c>
    </row>
    <row r="105" spans="1:12">
      <c r="A105" s="6">
        <v>43740</v>
      </c>
      <c r="B105" s="16">
        <v>19372071.93</v>
      </c>
      <c r="C105" s="13">
        <v>27.7303</v>
      </c>
      <c r="D105" s="13">
        <v>27.728000000000002</v>
      </c>
      <c r="E105" s="16">
        <f>(D105-C105)</f>
        <v>-2.2999999999981924E-3</v>
      </c>
      <c r="F105" s="18">
        <f>+E105/C105</f>
        <v>-8.2941764063071524E-5</v>
      </c>
      <c r="K105" s="1">
        <f>IF(E105&gt;0,1,0)</f>
        <v>0</v>
      </c>
      <c r="L105" s="1">
        <f>IF(E105&lt;0,1,0)</f>
        <v>1</v>
      </c>
    </row>
    <row r="106" spans="1:12">
      <c r="A106" s="6">
        <v>43741</v>
      </c>
      <c r="B106" s="16">
        <v>19411232.23</v>
      </c>
      <c r="C106" s="13">
        <v>27.890499999999999</v>
      </c>
      <c r="D106" s="13">
        <v>27.889600000000002</v>
      </c>
      <c r="E106" s="16">
        <f>(D106-C106)</f>
        <v>-8.9999999999790248E-4</v>
      </c>
      <c r="F106" s="18">
        <f>+E106/C106</f>
        <v>-3.2269052186153082E-5</v>
      </c>
      <c r="K106" s="1">
        <f>IF(E106&gt;0,1,0)</f>
        <v>0</v>
      </c>
      <c r="L106" s="1">
        <f>IF(E106&lt;0,1,0)</f>
        <v>1</v>
      </c>
    </row>
    <row r="107" spans="1:12">
      <c r="A107" s="6">
        <v>43742</v>
      </c>
      <c r="B107" s="16">
        <v>19523361.59</v>
      </c>
      <c r="C107" s="13">
        <v>27.984300000000001</v>
      </c>
      <c r="D107" s="13">
        <v>27.994399999999999</v>
      </c>
      <c r="E107" s="16">
        <f>(D107-C107)</f>
        <v>1.0099999999997777E-2</v>
      </c>
      <c r="F107" s="18">
        <f>+E107/C107</f>
        <v>3.6091665683964856E-4</v>
      </c>
      <c r="K107" s="1">
        <f>IF(E107&gt;0,1,0)</f>
        <v>1</v>
      </c>
      <c r="L107" s="1">
        <f>IF(E107&lt;0,1,0)</f>
        <v>0</v>
      </c>
    </row>
    <row r="108" spans="1:12">
      <c r="A108" s="6">
        <v>43745</v>
      </c>
      <c r="B108" s="16">
        <v>19589015.27</v>
      </c>
      <c r="C108" s="13">
        <v>27.896100000000001</v>
      </c>
      <c r="D108" s="13">
        <v>27.865300000000001</v>
      </c>
      <c r="E108" s="16">
        <f>(D108-C108)</f>
        <v>-3.0799999999999272E-2</v>
      </c>
      <c r="F108" s="18">
        <f>+E108/C108</f>
        <v>-1.104096988467896E-3</v>
      </c>
      <c r="K108" s="1">
        <f>IF(E108&gt;0,1,0)</f>
        <v>0</v>
      </c>
      <c r="L108" s="1">
        <f>IF(E108&lt;0,1,0)</f>
        <v>1</v>
      </c>
    </row>
    <row r="109" spans="1:12">
      <c r="A109" s="6">
        <v>43746</v>
      </c>
      <c r="B109" s="16">
        <v>19527239.57</v>
      </c>
      <c r="C109" s="13">
        <v>27.8065</v>
      </c>
      <c r="D109" s="13">
        <v>27.853999999999999</v>
      </c>
      <c r="E109" s="16">
        <f>(D109-C109)</f>
        <v>4.7499999999999432E-2</v>
      </c>
      <c r="F109" s="18">
        <f>+E109/C109</f>
        <v>1.7082336863682747E-3</v>
      </c>
      <c r="K109" s="1">
        <f>IF(E109&gt;0,1,0)</f>
        <v>1</v>
      </c>
      <c r="L109" s="1">
        <f>IF(E109&lt;0,1,0)</f>
        <v>0</v>
      </c>
    </row>
    <row r="110" spans="1:12">
      <c r="A110" s="6">
        <v>43747</v>
      </c>
      <c r="B110" s="16">
        <v>19464544.68</v>
      </c>
      <c r="C110" s="13">
        <v>27.746200000000002</v>
      </c>
      <c r="D110" s="13">
        <v>27.790800000000001</v>
      </c>
      <c r="E110" s="16">
        <f>(D110-C110)</f>
        <v>4.4599999999999085E-2</v>
      </c>
      <c r="F110" s="18">
        <f>+E110/C110</f>
        <v>1.6074273233811867E-3</v>
      </c>
      <c r="K110" s="1">
        <f>IF(E110&gt;0,1,0)</f>
        <v>1</v>
      </c>
      <c r="L110" s="1">
        <f>IF(E110&lt;0,1,0)</f>
        <v>0</v>
      </c>
    </row>
    <row r="111" spans="1:12">
      <c r="A111" s="6">
        <v>43748</v>
      </c>
      <c r="B111" s="16">
        <v>19422343.670000002</v>
      </c>
      <c r="C111" s="13">
        <v>27.5444</v>
      </c>
      <c r="D111" s="13">
        <v>27.5306</v>
      </c>
      <c r="E111" s="16">
        <f>(D111-C111)</f>
        <v>-1.3799999999999812E-2</v>
      </c>
      <c r="F111" s="18">
        <f>+E111/C111</f>
        <v>-5.0100927956317118E-4</v>
      </c>
      <c r="K111" s="1">
        <f>IF(E111&gt;0,1,0)</f>
        <v>0</v>
      </c>
      <c r="L111" s="1">
        <f>IF(E111&lt;0,1,0)</f>
        <v>1</v>
      </c>
    </row>
    <row r="112" spans="1:12">
      <c r="A112" s="6">
        <v>43749</v>
      </c>
      <c r="B112" s="16">
        <v>19281083.870000001</v>
      </c>
      <c r="C112" s="13">
        <v>27.343499999999999</v>
      </c>
      <c r="D112" s="13">
        <v>27.368500000000001</v>
      </c>
      <c r="E112" s="16">
        <f>(D112-C112)</f>
        <v>2.5000000000002132E-2</v>
      </c>
      <c r="F112" s="18">
        <f>+E112/C112</f>
        <v>9.1429407354589329E-4</v>
      </c>
      <c r="K112" s="1">
        <f>IF(E112&gt;0,1,0)</f>
        <v>1</v>
      </c>
      <c r="L112" s="1">
        <f>IF(E112&lt;0,1,0)</f>
        <v>0</v>
      </c>
    </row>
    <row r="113" spans="1:12">
      <c r="A113" s="6">
        <v>43752</v>
      </c>
      <c r="B113" s="16">
        <v>19140473.010000002</v>
      </c>
      <c r="C113" s="13">
        <v>27.470500000000001</v>
      </c>
      <c r="D113" s="13">
        <v>27.495100000000001</v>
      </c>
      <c r="E113" s="16">
        <f>(D113-C113)</f>
        <v>2.4599999999999511E-2</v>
      </c>
      <c r="F113" s="18">
        <f>+E113/C113</f>
        <v>8.9550608834930239E-4</v>
      </c>
      <c r="K113" s="1">
        <f>IF(E113&gt;0,1,0)</f>
        <v>1</v>
      </c>
      <c r="L113" s="1">
        <f>IF(E113&lt;0,1,0)</f>
        <v>0</v>
      </c>
    </row>
    <row r="114" spans="1:12">
      <c r="A114" s="6">
        <v>43753</v>
      </c>
      <c r="B114" s="16">
        <v>19229372.640000001</v>
      </c>
      <c r="C114" s="13">
        <v>27.375299999999999</v>
      </c>
      <c r="D114" s="13">
        <v>27.370999999999999</v>
      </c>
      <c r="E114" s="16">
        <f>(D114-C114)</f>
        <v>-4.3000000000006366E-3</v>
      </c>
      <c r="F114" s="18">
        <f>+E114/C114</f>
        <v>-1.5707590419102756E-4</v>
      </c>
      <c r="K114" s="1">
        <f>IF(E114&gt;0,1,0)</f>
        <v>0</v>
      </c>
      <c r="L114" s="1">
        <f>IF(E114&lt;0,1,0)</f>
        <v>1</v>
      </c>
    </row>
    <row r="115" spans="1:12">
      <c r="A115" s="6">
        <v>43754</v>
      </c>
      <c r="B115" s="16">
        <v>19162692.449999999</v>
      </c>
      <c r="C115" s="13">
        <v>27.316199999999998</v>
      </c>
      <c r="D115" s="13">
        <v>27.32</v>
      </c>
      <c r="E115" s="16">
        <f>(D115-C115)</f>
        <v>3.8000000000018019E-3</v>
      </c>
      <c r="F115" s="18">
        <f>+E115/C115</f>
        <v>1.391115894598005E-4</v>
      </c>
      <c r="K115" s="1">
        <f>IF(E115&gt;0,1,0)</f>
        <v>1</v>
      </c>
      <c r="L115" s="1">
        <f>IF(E115&lt;0,1,0)</f>
        <v>0</v>
      </c>
    </row>
    <row r="116" spans="1:12">
      <c r="A116" s="6">
        <v>43755</v>
      </c>
      <c r="B116" s="16">
        <v>19121371.050000001</v>
      </c>
      <c r="C116" s="13">
        <v>27.194900000000001</v>
      </c>
      <c r="D116" s="13">
        <v>27.211500000000001</v>
      </c>
      <c r="E116" s="16">
        <f>(D116-C116)</f>
        <v>1.6600000000000392E-2</v>
      </c>
      <c r="F116" s="18">
        <f>+E116/C116</f>
        <v>6.1040856925380837E-4</v>
      </c>
      <c r="K116" s="1">
        <f>IF(E116&gt;0,1,0)</f>
        <v>1</v>
      </c>
      <c r="L116" s="1">
        <f>IF(E116&lt;0,1,0)</f>
        <v>0</v>
      </c>
    </row>
    <row r="117" spans="1:12">
      <c r="A117" s="6">
        <v>43756</v>
      </c>
      <c r="B117" s="16">
        <v>19036436.609999999</v>
      </c>
      <c r="C117" s="13">
        <v>27.122599999999998</v>
      </c>
      <c r="D117" s="13">
        <v>27.1248</v>
      </c>
      <c r="E117" s="16">
        <f>(D117-C117)</f>
        <v>2.2000000000019782E-3</v>
      </c>
      <c r="F117" s="18">
        <f>+E117/C117</f>
        <v>8.1113167616746852E-5</v>
      </c>
      <c r="K117" s="1">
        <f>IF(E117&gt;0,1,0)</f>
        <v>1</v>
      </c>
      <c r="L117" s="1">
        <f>IF(E117&lt;0,1,0)</f>
        <v>0</v>
      </c>
    </row>
    <row r="118" spans="1:12">
      <c r="A118" s="6">
        <v>43759</v>
      </c>
      <c r="B118" s="16">
        <v>18985819.07</v>
      </c>
      <c r="C118" s="13">
        <v>27.063199999999998</v>
      </c>
      <c r="D118" s="13">
        <v>27.05</v>
      </c>
      <c r="E118" s="16">
        <f>(D118-C118)</f>
        <v>-1.3199999999997658E-2</v>
      </c>
      <c r="F118" s="18">
        <f>+E118/C118</f>
        <v>-4.8774719914857292E-4</v>
      </c>
      <c r="K118" s="1">
        <f>IF(E118&gt;0,1,0)</f>
        <v>0</v>
      </c>
      <c r="L118" s="1">
        <f>IF(E118&lt;0,1,0)</f>
        <v>1</v>
      </c>
    </row>
    <row r="119" spans="1:12">
      <c r="A119" s="6">
        <v>43760</v>
      </c>
      <c r="B119" s="16">
        <v>18944265.990000002</v>
      </c>
      <c r="C119" s="13">
        <v>27.127199999999998</v>
      </c>
      <c r="D119" s="13">
        <v>27.122499999999999</v>
      </c>
      <c r="E119" s="16">
        <f>(D119-C119)</f>
        <v>-4.6999999999997044E-3</v>
      </c>
      <c r="F119" s="18">
        <f>+E119/C119</f>
        <v>-1.7325783715236754E-4</v>
      </c>
      <c r="K119" s="1">
        <f>IF(E119&gt;0,1,0)</f>
        <v>0</v>
      </c>
      <c r="L119" s="1">
        <f>IF(E119&lt;0,1,0)</f>
        <v>1</v>
      </c>
    </row>
    <row r="120" spans="1:12">
      <c r="A120" s="6">
        <v>43761</v>
      </c>
      <c r="B120" s="16">
        <v>18989051.379999999</v>
      </c>
      <c r="C120" s="13">
        <v>27.17</v>
      </c>
      <c r="D120" s="13">
        <v>27.160599999999999</v>
      </c>
      <c r="E120" s="16">
        <f>(D120-C120)</f>
        <v>-9.4000000000029615E-3</v>
      </c>
      <c r="F120" s="18">
        <f>+E120/C120</f>
        <v>-3.4596981965413917E-4</v>
      </c>
      <c r="K120" s="1">
        <f>IF(E120&gt;0,1,0)</f>
        <v>0</v>
      </c>
      <c r="L120" s="1">
        <f>IF(E120&lt;0,1,0)</f>
        <v>1</v>
      </c>
    </row>
    <row r="121" spans="1:12">
      <c r="A121" s="6">
        <v>43762</v>
      </c>
      <c r="B121" s="16">
        <v>21735983.960000001</v>
      </c>
      <c r="C121" s="13">
        <v>27.225300000000001</v>
      </c>
      <c r="D121" s="13">
        <v>27.2425</v>
      </c>
      <c r="E121" s="16">
        <f>(D121-C121)</f>
        <v>1.7199999999998994E-2</v>
      </c>
      <c r="F121" s="18">
        <f>+E121/C121</f>
        <v>6.3176530653469363E-4</v>
      </c>
      <c r="K121" s="1">
        <f>IF(E121&gt;0,1,0)</f>
        <v>1</v>
      </c>
      <c r="L121" s="1">
        <f>IF(E121&lt;0,1,0)</f>
        <v>0</v>
      </c>
    </row>
    <row r="122" spans="1:12">
      <c r="A122" s="6">
        <v>43763</v>
      </c>
      <c r="B122" s="16">
        <v>21780251.240000002</v>
      </c>
      <c r="C122" s="13">
        <v>27.206399999999999</v>
      </c>
      <c r="D122" s="13">
        <v>27.221699999999998</v>
      </c>
      <c r="E122" s="16">
        <f>(D122-C122)</f>
        <v>1.5299999999999869E-2</v>
      </c>
      <c r="F122" s="18">
        <f>+E122/C122</f>
        <v>5.6236767819336153E-4</v>
      </c>
      <c r="K122" s="1">
        <f>IF(E122&gt;0,1,0)</f>
        <v>1</v>
      </c>
      <c r="L122" s="1">
        <f>IF(E122&lt;0,1,0)</f>
        <v>0</v>
      </c>
    </row>
    <row r="123" spans="1:12">
      <c r="A123" s="6">
        <v>43766</v>
      </c>
      <c r="B123" s="16">
        <v>21765150.780000001</v>
      </c>
      <c r="C123" s="13">
        <v>27.0703</v>
      </c>
      <c r="D123" s="13">
        <v>27.085100000000001</v>
      </c>
      <c r="E123" s="16">
        <f>(D123-C123)</f>
        <v>1.4800000000001035E-2</v>
      </c>
      <c r="F123" s="18">
        <f>+E123/C123</f>
        <v>5.4672463918024677E-4</v>
      </c>
      <c r="K123" s="1">
        <f>IF(E123&gt;0,1,0)</f>
        <v>1</v>
      </c>
      <c r="L123" s="1">
        <f>IF(E123&lt;0,1,0)</f>
        <v>0</v>
      </c>
    </row>
    <row r="124" spans="1:12">
      <c r="A124" s="6">
        <v>43767</v>
      </c>
      <c r="B124" s="16">
        <v>21656254</v>
      </c>
      <c r="C124" s="13">
        <v>27.079799999999999</v>
      </c>
      <c r="D124" s="13">
        <v>27.085100000000001</v>
      </c>
      <c r="E124" s="16">
        <f>(D124-C124)</f>
        <v>5.3000000000018588E-3</v>
      </c>
      <c r="F124" s="18">
        <f>+E124/C124</f>
        <v>1.9571784134306231E-4</v>
      </c>
      <c r="K124" s="1">
        <f>IF(E124&gt;0,1,0)</f>
        <v>1</v>
      </c>
      <c r="L124" s="1">
        <f>IF(E124&lt;0,1,0)</f>
        <v>0</v>
      </c>
    </row>
    <row r="125" spans="1:12">
      <c r="A125" s="6">
        <v>43768</v>
      </c>
      <c r="B125" s="16">
        <v>21663826.120000001</v>
      </c>
      <c r="C125" s="13">
        <v>27.217600000000001</v>
      </c>
      <c r="D125" s="13">
        <v>27.220500000000001</v>
      </c>
      <c r="E125" s="16">
        <f>(D125-C125)</f>
        <v>2.9000000000003467E-3</v>
      </c>
      <c r="F125" s="18">
        <f>+E125/C125</f>
        <v>1.0654870377991985E-4</v>
      </c>
      <c r="K125" s="1">
        <f>IF(E125&gt;0,1,0)</f>
        <v>1</v>
      </c>
      <c r="L125" s="1">
        <f>IF(E125&lt;0,1,0)</f>
        <v>0</v>
      </c>
    </row>
    <row r="126" spans="1:12">
      <c r="A126" s="6">
        <v>43769</v>
      </c>
      <c r="B126" s="16">
        <v>21774064.920000002</v>
      </c>
      <c r="C126" s="13">
        <v>27.409199999999998</v>
      </c>
      <c r="D126" s="13">
        <v>27.3873</v>
      </c>
      <c r="E126" s="16">
        <f>(D126-C126)</f>
        <v>-2.1899999999998698E-2</v>
      </c>
      <c r="F126" s="18">
        <f>+E126/C126</f>
        <v>-7.9900179501768388E-4</v>
      </c>
      <c r="K126" s="1">
        <f>IF(E126&gt;0,1,0)</f>
        <v>0</v>
      </c>
      <c r="L126" s="1">
        <f>IF(E126&lt;0,1,0)</f>
        <v>1</v>
      </c>
    </row>
    <row r="127" spans="1:12">
      <c r="A127" s="6">
        <v>43770</v>
      </c>
      <c r="B127" s="16">
        <v>21927339.650000002</v>
      </c>
      <c r="C127" s="13">
        <v>27.309699999999999</v>
      </c>
      <c r="D127" s="13">
        <v>27.334800000000001</v>
      </c>
      <c r="E127" s="16">
        <f>(D127-C127)</f>
        <v>2.5100000000001899E-2</v>
      </c>
      <c r="F127" s="18">
        <f>+E127/C127</f>
        <v>9.1908735723943873E-4</v>
      </c>
      <c r="K127" s="1">
        <f>IF(E127&gt;0,1,0)</f>
        <v>1</v>
      </c>
      <c r="L127" s="1">
        <f>IF(E127&lt;0,1,0)</f>
        <v>0</v>
      </c>
    </row>
    <row r="128" spans="1:12">
      <c r="A128" s="6">
        <v>43773</v>
      </c>
      <c r="B128" s="16">
        <v>21847785.91</v>
      </c>
      <c r="C128" s="13">
        <v>27.296199999999999</v>
      </c>
      <c r="D128" s="13">
        <v>27.305</v>
      </c>
      <c r="E128" s="16">
        <f>(D128-C128)</f>
        <v>8.8000000000008072E-3</v>
      </c>
      <c r="F128" s="18">
        <f>+E128/C128</f>
        <v>3.2238919703111817E-4</v>
      </c>
      <c r="K128" s="1">
        <f>IF(E128&gt;0,1,0)</f>
        <v>1</v>
      </c>
      <c r="L128" s="1">
        <f>IF(E128&lt;0,1,0)</f>
        <v>0</v>
      </c>
    </row>
    <row r="129" spans="1:12">
      <c r="A129" s="6">
        <v>43774</v>
      </c>
      <c r="B129" s="16">
        <v>21836934.359999999</v>
      </c>
      <c r="C129" s="13">
        <v>27.1965</v>
      </c>
      <c r="D129" s="13">
        <v>27.225000000000001</v>
      </c>
      <c r="E129" s="16">
        <f>(D129-C129)</f>
        <v>2.850000000000108E-2</v>
      </c>
      <c r="F129" s="18">
        <f>+E129/C129</f>
        <v>1.0479289614472847E-3</v>
      </c>
      <c r="K129" s="1">
        <f>IF(E129&gt;0,1,0)</f>
        <v>1</v>
      </c>
      <c r="L129" s="1">
        <f>IF(E129&lt;0,1,0)</f>
        <v>0</v>
      </c>
    </row>
    <row r="130" spans="1:12">
      <c r="A130" s="6">
        <v>43775</v>
      </c>
      <c r="B130" s="16">
        <v>21757192.010000002</v>
      </c>
      <c r="C130" s="13">
        <v>27.315999999999999</v>
      </c>
      <c r="D130" s="13">
        <v>27.315000000000001</v>
      </c>
      <c r="E130" s="16">
        <f>(D130-C130)</f>
        <v>-9.9999999999766942E-4</v>
      </c>
      <c r="F130" s="18">
        <f>+E130/C130</f>
        <v>-3.6608581051313129E-5</v>
      </c>
      <c r="K130" s="1">
        <f>IF(E130&gt;0,1,0)</f>
        <v>0</v>
      </c>
      <c r="L130" s="1">
        <f>IF(E130&lt;0,1,0)</f>
        <v>1</v>
      </c>
    </row>
    <row r="131" spans="1:12">
      <c r="A131" s="6">
        <v>43776</v>
      </c>
      <c r="B131" s="16">
        <v>21852811.030000001</v>
      </c>
      <c r="C131" s="13">
        <v>27.0991</v>
      </c>
      <c r="D131" s="13">
        <v>27.127300000000002</v>
      </c>
      <c r="E131" s="16">
        <f>(D131-C131)</f>
        <v>2.8200000000001779E-2</v>
      </c>
      <c r="F131" s="18">
        <f>+E131/C131</f>
        <v>1.0406249654048207E-3</v>
      </c>
      <c r="K131" s="1">
        <f>IF(E131&gt;0,1,0)</f>
        <v>1</v>
      </c>
      <c r="L131" s="1">
        <f>IF(E131&lt;0,1,0)</f>
        <v>0</v>
      </c>
    </row>
    <row r="132" spans="1:12">
      <c r="A132" s="6">
        <v>43777</v>
      </c>
      <c r="B132" s="16">
        <v>21679241.289999999</v>
      </c>
      <c r="C132" s="13">
        <v>27.122399999999999</v>
      </c>
      <c r="D132" s="13">
        <v>27.11</v>
      </c>
      <c r="E132" s="16">
        <f>(D132-C132)</f>
        <v>-1.2399999999999523E-2</v>
      </c>
      <c r="F132" s="18">
        <f>+E132/C132</f>
        <v>-4.5718667964485162E-4</v>
      </c>
      <c r="K132" s="1">
        <f>IF(E132&gt;0,1,0)</f>
        <v>0</v>
      </c>
      <c r="L132" s="1">
        <f>IF(E132&lt;0,1,0)</f>
        <v>1</v>
      </c>
    </row>
    <row r="133" spans="1:12">
      <c r="A133" s="6">
        <v>43780</v>
      </c>
      <c r="B133" s="16">
        <v>21697936.57</v>
      </c>
      <c r="C133" s="13">
        <v>27.0808</v>
      </c>
      <c r="D133" s="13">
        <v>27.1</v>
      </c>
      <c r="E133" s="16">
        <f>(D133-C133)</f>
        <v>1.9200000000001438E-2</v>
      </c>
      <c r="F133" s="18">
        <f>+E133/C133</f>
        <v>7.089893947003574E-4</v>
      </c>
      <c r="K133" s="1">
        <f>IF(E133&gt;0,1,0)</f>
        <v>1</v>
      </c>
      <c r="L133" s="1">
        <f>IF(E133&lt;0,1,0)</f>
        <v>0</v>
      </c>
    </row>
    <row r="134" spans="1:12">
      <c r="A134" s="6">
        <v>43781</v>
      </c>
      <c r="B134" s="16">
        <v>21664663.800000001</v>
      </c>
      <c r="C134" s="13">
        <v>27.1816</v>
      </c>
      <c r="D134" s="13">
        <v>27.19</v>
      </c>
      <c r="E134" s="16">
        <f>(D134-C134)</f>
        <v>8.4000000000017394E-3</v>
      </c>
      <c r="F134" s="18">
        <f>+E134/C134</f>
        <v>3.0903258086358932E-4</v>
      </c>
      <c r="K134" s="1">
        <f>IF(E134&gt;0,1,0)</f>
        <v>1</v>
      </c>
      <c r="L134" s="1">
        <f>IF(E134&lt;0,1,0)</f>
        <v>0</v>
      </c>
    </row>
    <row r="135" spans="1:12">
      <c r="A135" s="6">
        <v>43782</v>
      </c>
      <c r="B135" s="16">
        <v>21745281.350000001</v>
      </c>
      <c r="C135" s="13">
        <v>27.247900000000001</v>
      </c>
      <c r="D135" s="13">
        <v>27.230599999999999</v>
      </c>
      <c r="E135" s="16">
        <f>(D135-C135)</f>
        <v>-1.7300000000002314E-2</v>
      </c>
      <c r="F135" s="18">
        <f>+E135/C135</f>
        <v>-6.3491131426650544E-4</v>
      </c>
      <c r="K135" s="1">
        <f>IF(E135&gt;0,1,0)</f>
        <v>0</v>
      </c>
      <c r="L135" s="1">
        <f>IF(E135&lt;0,1,0)</f>
        <v>1</v>
      </c>
    </row>
    <row r="136" spans="1:12">
      <c r="A136" s="6">
        <v>43783</v>
      </c>
      <c r="B136" s="16">
        <v>21798302.170000002</v>
      </c>
      <c r="C136" s="13">
        <v>27.266300000000001</v>
      </c>
      <c r="D136" s="13">
        <v>27.27</v>
      </c>
      <c r="E136" s="16">
        <f>(D136-C136)</f>
        <v>3.6999999999984823E-3</v>
      </c>
      <c r="F136" s="18">
        <f>+E136/C136</f>
        <v>1.3569864631425907E-4</v>
      </c>
      <c r="K136" s="1">
        <f>IF(E136&gt;0,1,0)</f>
        <v>1</v>
      </c>
      <c r="L136" s="1">
        <f>IF(E136&lt;0,1,0)</f>
        <v>0</v>
      </c>
    </row>
    <row r="137" spans="1:12">
      <c r="A137" s="6">
        <v>43784</v>
      </c>
      <c r="B137" s="16">
        <v>21813015.830000002</v>
      </c>
      <c r="C137" s="13">
        <v>27.263300000000001</v>
      </c>
      <c r="D137" s="13">
        <v>27.26</v>
      </c>
      <c r="E137" s="16">
        <f>(D137-C137)</f>
        <v>-3.2999999999994145E-3</v>
      </c>
      <c r="F137" s="18">
        <f>+E137/C137</f>
        <v>-1.2104184012938325E-4</v>
      </c>
      <c r="K137" s="1">
        <f>IF(E137&gt;0,1,0)</f>
        <v>0</v>
      </c>
      <c r="L137" s="1">
        <f>IF(E137&lt;0,1,0)</f>
        <v>1</v>
      </c>
    </row>
    <row r="138" spans="1:12">
      <c r="A138" s="6">
        <v>43787</v>
      </c>
      <c r="B138" s="16">
        <v>21810653.34</v>
      </c>
      <c r="C138" s="13">
        <v>27.269600000000001</v>
      </c>
      <c r="D138" s="13">
        <v>27.27</v>
      </c>
      <c r="E138" s="16">
        <f>(D138-C138)</f>
        <v>3.9999999999906777E-4</v>
      </c>
      <c r="F138" s="18">
        <f>+E138/C138</f>
        <v>1.4668348637276225E-5</v>
      </c>
      <c r="K138" s="1">
        <f>IF(E138&gt;0,1,0)</f>
        <v>1</v>
      </c>
      <c r="L138" s="1">
        <f>IF(E138&lt;0,1,0)</f>
        <v>0</v>
      </c>
    </row>
    <row r="139" spans="1:12">
      <c r="A139" s="6">
        <v>43788</v>
      </c>
      <c r="B139" s="16">
        <v>21815653.420000002</v>
      </c>
      <c r="C139" s="13">
        <v>27.298999999999999</v>
      </c>
      <c r="D139" s="13">
        <v>27.32</v>
      </c>
      <c r="E139" s="16">
        <f>(D139-C139)</f>
        <v>2.1000000000000796E-2</v>
      </c>
      <c r="F139" s="18">
        <f>+E139/C139</f>
        <v>7.6925894721421287E-4</v>
      </c>
      <c r="K139" s="1">
        <f>IF(E139&gt;0,1,0)</f>
        <v>1</v>
      </c>
      <c r="L139" s="1">
        <f>IF(E139&lt;0,1,0)</f>
        <v>0</v>
      </c>
    </row>
    <row r="140" spans="1:12">
      <c r="A140" s="6">
        <v>43789</v>
      </c>
      <c r="B140" s="16">
        <v>21839163.34</v>
      </c>
      <c r="C140" s="13">
        <v>27.349</v>
      </c>
      <c r="D140" s="13">
        <v>27.355</v>
      </c>
      <c r="E140" s="16">
        <f>(D140-C140)</f>
        <v>6.0000000000002274E-3</v>
      </c>
      <c r="F140" s="18">
        <f>+E140/C140</f>
        <v>2.1938644923032751E-4</v>
      </c>
      <c r="K140" s="1">
        <f>IF(E140&gt;0,1,0)</f>
        <v>1</v>
      </c>
      <c r="L140" s="1">
        <f>IF(E140&lt;0,1,0)</f>
        <v>0</v>
      </c>
    </row>
    <row r="141" spans="1:12">
      <c r="A141" s="6">
        <v>43790</v>
      </c>
      <c r="B141" s="16">
        <v>21879178.800000001</v>
      </c>
      <c r="C141" s="13">
        <v>27.283999999999999</v>
      </c>
      <c r="D141" s="13">
        <v>27.303599999999999</v>
      </c>
      <c r="E141" s="16">
        <f>(D141-C141)</f>
        <v>1.9600000000000506E-2</v>
      </c>
      <c r="F141" s="18">
        <f>+E141/C141</f>
        <v>7.1836974050727557E-4</v>
      </c>
      <c r="K141" s="1">
        <f>IF(E141&gt;0,1,0)</f>
        <v>1</v>
      </c>
      <c r="L141" s="1">
        <f>IF(E141&lt;0,1,0)</f>
        <v>0</v>
      </c>
    </row>
    <row r="142" spans="1:12">
      <c r="A142" s="6">
        <v>43791</v>
      </c>
      <c r="B142" s="16">
        <v>21827218.010000002</v>
      </c>
      <c r="C142" s="13">
        <v>27.421500000000002</v>
      </c>
      <c r="D142" s="13">
        <v>27.4162</v>
      </c>
      <c r="E142" s="16">
        <f>(D142-C142)</f>
        <v>-5.3000000000018588E-3</v>
      </c>
      <c r="F142" s="18">
        <f>+E142/C142</f>
        <v>-1.9327899640799587E-4</v>
      </c>
      <c r="K142" s="1">
        <f>IF(E142&gt;0,1,0)</f>
        <v>0</v>
      </c>
      <c r="L142" s="1">
        <f>IF(E142&lt;0,1,0)</f>
        <v>1</v>
      </c>
    </row>
    <row r="143" spans="1:12">
      <c r="A143" s="6">
        <v>43794</v>
      </c>
      <c r="B143" s="16">
        <v>21937169.150000002</v>
      </c>
      <c r="C143" s="13">
        <v>27.582699999999999</v>
      </c>
      <c r="D143" s="13">
        <v>27.594999999999999</v>
      </c>
      <c r="E143" s="16">
        <f>(D143-C143)</f>
        <v>1.2299999999999756E-2</v>
      </c>
      <c r="F143" s="18">
        <f>+E143/C143</f>
        <v>4.4593168906596368E-4</v>
      </c>
      <c r="K143" s="1">
        <f>IF(E143&gt;0,1,0)</f>
        <v>1</v>
      </c>
      <c r="L143" s="1">
        <f>IF(E143&lt;0,1,0)</f>
        <v>0</v>
      </c>
    </row>
    <row r="144" spans="1:12">
      <c r="A144" s="6">
        <v>43795</v>
      </c>
      <c r="B144" s="16">
        <v>19997456.030000001</v>
      </c>
      <c r="C144" s="13">
        <v>27.640599999999999</v>
      </c>
      <c r="D144" s="13">
        <v>27.655000000000001</v>
      </c>
      <c r="E144" s="16">
        <f>(D144-C144)</f>
        <v>1.4400000000001967E-2</v>
      </c>
      <c r="F144" s="18">
        <f>+E144/C144</f>
        <v>5.2097277193700452E-4</v>
      </c>
      <c r="K144" s="1">
        <f>IF(E144&gt;0,1,0)</f>
        <v>1</v>
      </c>
      <c r="L144" s="1">
        <f>IF(E144&lt;0,1,0)</f>
        <v>0</v>
      </c>
    </row>
    <row r="145" spans="1:12">
      <c r="A145" s="6">
        <v>43796</v>
      </c>
      <c r="B145" s="16">
        <v>20039457.800000001</v>
      </c>
      <c r="C145" s="13">
        <v>27.6797</v>
      </c>
      <c r="D145" s="13">
        <v>27.690100000000001</v>
      </c>
      <c r="E145" s="16">
        <f>(D145-C145)</f>
        <v>1.0400000000000631E-2</v>
      </c>
      <c r="F145" s="18">
        <f>+E145/C145</f>
        <v>3.7572661553415067E-4</v>
      </c>
      <c r="K145" s="1">
        <f>IF(E145&gt;0,1,0)</f>
        <v>1</v>
      </c>
      <c r="L145" s="1">
        <f>IF(E145&lt;0,1,0)</f>
        <v>0</v>
      </c>
    </row>
    <row r="146" spans="1:12">
      <c r="A146" s="6">
        <v>43798</v>
      </c>
      <c r="B146" s="16">
        <v>20067770.940000001</v>
      </c>
      <c r="C146" s="13">
        <v>27.610900000000001</v>
      </c>
      <c r="D146" s="13">
        <v>27.586099999999998</v>
      </c>
      <c r="E146" s="16">
        <f>(D146-C146)</f>
        <v>-2.4800000000002598E-2</v>
      </c>
      <c r="F146" s="18">
        <f>+E146/C146</f>
        <v>-8.9819600230353223E-4</v>
      </c>
      <c r="K146" s="1">
        <f>IF(E146&gt;0,1,0)</f>
        <v>0</v>
      </c>
      <c r="L146" s="1">
        <f>IF(E146&lt;0,1,0)</f>
        <v>1</v>
      </c>
    </row>
    <row r="147" spans="1:12">
      <c r="A147" s="6">
        <v>43801</v>
      </c>
      <c r="B147" s="16">
        <v>20017926.370000001</v>
      </c>
      <c r="C147" s="13">
        <v>27.174399999999999</v>
      </c>
      <c r="D147" s="13">
        <v>27.195</v>
      </c>
      <c r="E147" s="16">
        <f>(D147-C147)</f>
        <v>2.0600000000001728E-2</v>
      </c>
      <c r="F147" s="18">
        <f>+E147/C147</f>
        <v>7.5806641544989882E-4</v>
      </c>
      <c r="K147" s="1">
        <f>IF(E147&gt;0,1,0)</f>
        <v>1</v>
      </c>
      <c r="L147" s="1">
        <f>IF(E147&lt;0,1,0)</f>
        <v>0</v>
      </c>
    </row>
    <row r="148" spans="1:12">
      <c r="A148" s="6">
        <v>43802</v>
      </c>
      <c r="B148" s="16">
        <v>19701421.77</v>
      </c>
      <c r="C148" s="13">
        <v>27.338200000000001</v>
      </c>
      <c r="D148" s="13">
        <v>27.3368</v>
      </c>
      <c r="E148" s="16">
        <f>(D148-C148)</f>
        <v>-1.4000000000002899E-3</v>
      </c>
      <c r="F148" s="18">
        <f>+E148/C148</f>
        <v>-5.12103942468886E-5</v>
      </c>
      <c r="K148" s="1">
        <f>IF(E148&gt;0,1,0)</f>
        <v>0</v>
      </c>
      <c r="L148" s="1">
        <f>IF(E148&lt;0,1,0)</f>
        <v>1</v>
      </c>
    </row>
    <row r="149" spans="1:12">
      <c r="A149" s="6">
        <v>43803</v>
      </c>
      <c r="B149" s="16">
        <v>19820177.740000002</v>
      </c>
      <c r="C149" s="13">
        <v>27.345400000000001</v>
      </c>
      <c r="D149" s="13">
        <v>27.364999999999998</v>
      </c>
      <c r="E149" s="16">
        <f>(D149-C149)</f>
        <v>1.9599999999996953E-2</v>
      </c>
      <c r="F149" s="18">
        <f>+E149/C149</f>
        <v>7.1675674884978647E-4</v>
      </c>
      <c r="K149" s="1">
        <f>IF(E149&gt;0,1,0)</f>
        <v>1</v>
      </c>
      <c r="L149" s="1">
        <f>IF(E149&lt;0,1,0)</f>
        <v>0</v>
      </c>
    </row>
    <row r="150" spans="1:12">
      <c r="A150" s="6">
        <v>43804</v>
      </c>
      <c r="B150" s="16">
        <v>19825422.350000001</v>
      </c>
      <c r="C150" s="13">
        <v>27.2332</v>
      </c>
      <c r="D150" s="13">
        <v>27.245000000000001</v>
      </c>
      <c r="E150" s="16">
        <f>(D150-C150)</f>
        <v>1.1800000000000921E-2</v>
      </c>
      <c r="F150" s="18">
        <f>+E150/C150</f>
        <v>4.3329465505342451E-4</v>
      </c>
      <c r="K150" s="1">
        <f>IF(E150&gt;0,1,0)</f>
        <v>1</v>
      </c>
      <c r="L150" s="1">
        <f>IF(E150&lt;0,1,0)</f>
        <v>0</v>
      </c>
    </row>
    <row r="151" spans="1:12">
      <c r="A151" s="6">
        <v>43805</v>
      </c>
      <c r="B151" s="16">
        <v>19744097.66</v>
      </c>
      <c r="C151" s="13">
        <v>27.3888</v>
      </c>
      <c r="D151" s="13">
        <v>27.395</v>
      </c>
      <c r="E151" s="16">
        <f>(D151-C151)</f>
        <v>6.1999999999997613E-3</v>
      </c>
      <c r="F151" s="18">
        <f>+E151/C151</f>
        <v>2.2636990302604573E-4</v>
      </c>
      <c r="K151" s="1">
        <f>IF(E151&gt;0,1,0)</f>
        <v>1</v>
      </c>
      <c r="L151" s="1">
        <f>IF(E151&lt;0,1,0)</f>
        <v>0</v>
      </c>
    </row>
    <row r="152" spans="1:12">
      <c r="A152" s="6">
        <v>43808</v>
      </c>
      <c r="B152" s="16">
        <v>19856874.059999999</v>
      </c>
      <c r="C152" s="13">
        <v>27.329699999999999</v>
      </c>
      <c r="D152" s="13">
        <v>27.36</v>
      </c>
      <c r="E152" s="16">
        <f>(D152-C152)</f>
        <v>3.0300000000000438E-2</v>
      </c>
      <c r="F152" s="18">
        <f>+E152/C152</f>
        <v>1.108683959209228E-3</v>
      </c>
      <c r="K152" s="1">
        <f>IF(E152&gt;0,1,0)</f>
        <v>1</v>
      </c>
      <c r="L152" s="1">
        <f>IF(E152&lt;0,1,0)</f>
        <v>0</v>
      </c>
    </row>
    <row r="153" spans="1:12">
      <c r="A153" s="6">
        <v>43809</v>
      </c>
      <c r="B153" s="16">
        <v>19814066.390000001</v>
      </c>
      <c r="C153" s="13">
        <v>27.275200000000002</v>
      </c>
      <c r="D153" s="13">
        <v>27.234999999999999</v>
      </c>
      <c r="E153" s="16">
        <f>(D153-C153)</f>
        <v>-4.0200000000002234E-2</v>
      </c>
      <c r="F153" s="18">
        <f>+E153/C153</f>
        <v>-1.4738663694492517E-3</v>
      </c>
      <c r="K153" s="1">
        <f>IF(E153&gt;0,1,0)</f>
        <v>0</v>
      </c>
      <c r="L153" s="1">
        <f>IF(E153&lt;0,1,0)</f>
        <v>1</v>
      </c>
    </row>
    <row r="154" spans="1:12">
      <c r="A154" s="6">
        <v>43810</v>
      </c>
      <c r="B154" s="16">
        <v>19774519.379999999</v>
      </c>
      <c r="C154" s="13">
        <v>27.321899999999999</v>
      </c>
      <c r="D154" s="13">
        <v>27.3185</v>
      </c>
      <c r="E154" s="16">
        <f>(D154-C154)</f>
        <v>-3.3999999999991815E-3</v>
      </c>
      <c r="F154" s="18">
        <f>+E154/C154</f>
        <v>-1.2444229720477644E-4</v>
      </c>
      <c r="K154" s="1">
        <f>IF(E154&gt;0,1,0)</f>
        <v>0</v>
      </c>
      <c r="L154" s="1">
        <f>IF(E154&lt;0,1,0)</f>
        <v>1</v>
      </c>
    </row>
    <row r="155" spans="1:12">
      <c r="A155" s="6">
        <v>43811</v>
      </c>
      <c r="B155" s="16">
        <v>19808376.75</v>
      </c>
      <c r="C155" s="13">
        <v>27.328299999999999</v>
      </c>
      <c r="D155" s="13">
        <v>27.319299999999998</v>
      </c>
      <c r="E155" s="16">
        <f>(D155-C155)</f>
        <v>-9.0000000000003411E-3</v>
      </c>
      <c r="F155" s="18">
        <f>+E155/C155</f>
        <v>-3.2932893740189991E-4</v>
      </c>
      <c r="K155" s="1">
        <f>IF(E155&gt;0,1,0)</f>
        <v>0</v>
      </c>
      <c r="L155" s="1">
        <f>IF(E155&lt;0,1,0)</f>
        <v>1</v>
      </c>
    </row>
    <row r="156" spans="1:12">
      <c r="A156" s="6">
        <v>43812</v>
      </c>
      <c r="B156" s="16">
        <v>19813033.300000001</v>
      </c>
      <c r="C156" s="13">
        <v>27.585000000000001</v>
      </c>
      <c r="D156" s="13">
        <v>27.583100000000002</v>
      </c>
      <c r="E156" s="16">
        <f>(D156-C156)</f>
        <v>-1.8999999999991246E-3</v>
      </c>
      <c r="F156" s="18">
        <f>+E156/C156</f>
        <v>-6.8878013413055091E-5</v>
      </c>
      <c r="K156" s="1">
        <f>IF(E156&gt;0,1,0)</f>
        <v>0</v>
      </c>
      <c r="L156" s="1">
        <f>IF(E156&lt;0,1,0)</f>
        <v>1</v>
      </c>
    </row>
    <row r="157" spans="1:12">
      <c r="A157" s="6">
        <v>43815</v>
      </c>
      <c r="B157" s="16">
        <v>19999138.510000002</v>
      </c>
      <c r="C157" s="13">
        <v>27.579499999999999</v>
      </c>
      <c r="D157" s="13">
        <v>27.605</v>
      </c>
      <c r="E157" s="16">
        <f>(D157-C157)</f>
        <v>2.5500000000000966E-2</v>
      </c>
      <c r="F157" s="18">
        <f>+E157/C157</f>
        <v>9.2459979332478717E-4</v>
      </c>
      <c r="K157" s="1">
        <f>IF(E157&gt;0,1,0)</f>
        <v>1</v>
      </c>
      <c r="L157" s="1">
        <f>IF(E157&lt;0,1,0)</f>
        <v>0</v>
      </c>
    </row>
    <row r="158" spans="1:12">
      <c r="A158" s="6">
        <v>43816</v>
      </c>
      <c r="B158" s="16">
        <v>19995165.59</v>
      </c>
      <c r="C158" s="13">
        <v>27.512699999999999</v>
      </c>
      <c r="D158" s="13">
        <v>27.554300000000001</v>
      </c>
      <c r="E158" s="16">
        <f>(D158-C158)</f>
        <v>4.1600000000002524E-2</v>
      </c>
      <c r="F158" s="18">
        <f>+E158/C158</f>
        <v>1.5120289902482318E-3</v>
      </c>
      <c r="K158" s="1">
        <f>IF(E158&gt;0,1,0)</f>
        <v>1</v>
      </c>
      <c r="L158" s="1">
        <f>IF(E158&lt;0,1,0)</f>
        <v>0</v>
      </c>
    </row>
    <row r="159" spans="1:12">
      <c r="A159" s="6">
        <v>43817</v>
      </c>
      <c r="B159" s="16">
        <v>19946735.98</v>
      </c>
      <c r="C159" s="13">
        <v>27.502500000000001</v>
      </c>
      <c r="D159" s="13">
        <v>27.51</v>
      </c>
      <c r="E159" s="16">
        <f>(D159-C159)</f>
        <v>7.5000000000002842E-3</v>
      </c>
      <c r="F159" s="18">
        <f>+E159/C159</f>
        <v>2.7270248159259284E-4</v>
      </c>
      <c r="K159" s="1">
        <f>IF(E159&gt;0,1,0)</f>
        <v>1</v>
      </c>
      <c r="L159" s="1">
        <f>IF(E159&lt;0,1,0)</f>
        <v>0</v>
      </c>
    </row>
    <row r="160" spans="1:12">
      <c r="A160" s="6">
        <v>43818</v>
      </c>
      <c r="B160" s="16">
        <v>19939281.379999999</v>
      </c>
      <c r="C160" s="13">
        <v>27.5793</v>
      </c>
      <c r="D160" s="13">
        <v>27.555099999999999</v>
      </c>
      <c r="E160" s="16">
        <f>(D160-C160)</f>
        <v>-2.4200000000000443E-2</v>
      </c>
      <c r="F160" s="18">
        <f>+E160/C160</f>
        <v>-8.7746969647527109E-4</v>
      </c>
      <c r="K160" s="1">
        <f>IF(E160&gt;0,1,0)</f>
        <v>0</v>
      </c>
      <c r="L160" s="1">
        <f>IF(E160&lt;0,1,0)</f>
        <v>1</v>
      </c>
    </row>
    <row r="161" spans="1:12">
      <c r="A161" s="6">
        <v>43819</v>
      </c>
      <c r="B161" s="16">
        <v>19994984.039999999</v>
      </c>
      <c r="C161" s="13">
        <v>27.730699999999999</v>
      </c>
      <c r="D161" s="13">
        <v>27.7394</v>
      </c>
      <c r="E161" s="16">
        <f>(D161-C161)</f>
        <v>8.7000000000010402E-3</v>
      </c>
      <c r="F161" s="18">
        <f>+E161/C161</f>
        <v>3.1373171250639328E-4</v>
      </c>
      <c r="K161" s="1">
        <f>IF(E161&gt;0,1,0)</f>
        <v>1</v>
      </c>
      <c r="L161" s="1">
        <f>IF(E161&lt;0,1,0)</f>
        <v>0</v>
      </c>
    </row>
    <row r="162" spans="1:12">
      <c r="A162" s="6">
        <v>43822</v>
      </c>
      <c r="B162" s="16">
        <v>20104756.809999999</v>
      </c>
      <c r="C162" s="13">
        <v>27.694600000000001</v>
      </c>
      <c r="D162" s="13">
        <v>27.72</v>
      </c>
      <c r="E162" s="16">
        <f>(D162-C162)</f>
        <v>2.5399999999997647E-2</v>
      </c>
      <c r="F162" s="18">
        <f>+E162/C162</f>
        <v>9.1714630288928687E-4</v>
      </c>
      <c r="K162" s="1">
        <f>IF(E162&gt;0,1,0)</f>
        <v>1</v>
      </c>
      <c r="L162" s="1">
        <f>IF(E162&lt;0,1,0)</f>
        <v>0</v>
      </c>
    </row>
    <row r="163" spans="1:12">
      <c r="A163" s="6">
        <v>43823</v>
      </c>
      <c r="B163" s="16">
        <v>20078611.719999999</v>
      </c>
      <c r="C163" s="13">
        <v>27.7456</v>
      </c>
      <c r="D163" s="13">
        <v>27.745799999999999</v>
      </c>
      <c r="E163" s="16">
        <f>(D163-C163)</f>
        <v>1.9999999999953388E-4</v>
      </c>
      <c r="F163" s="18">
        <f>+E163/C163</f>
        <v>7.2083501528002241E-6</v>
      </c>
      <c r="K163" s="1">
        <f>IF(E163&gt;0,1,0)</f>
        <v>1</v>
      </c>
      <c r="L163" s="1">
        <f>IF(E163&lt;0,1,0)</f>
        <v>0</v>
      </c>
    </row>
    <row r="164" spans="1:12">
      <c r="A164" s="6">
        <v>43825</v>
      </c>
      <c r="B164" s="16">
        <v>20115573.490000002</v>
      </c>
      <c r="C164" s="13">
        <v>27.869</v>
      </c>
      <c r="D164" s="13">
        <v>27.873100000000001</v>
      </c>
      <c r="E164" s="16">
        <f>(D164-C164)</f>
        <v>4.1000000000011028E-3</v>
      </c>
      <c r="F164" s="18">
        <f>+E164/C164</f>
        <v>1.4711686820485497E-4</v>
      </c>
      <c r="K164" s="1">
        <f>IF(E164&gt;0,1,0)</f>
        <v>1</v>
      </c>
      <c r="L164" s="1">
        <f>IF(E164&lt;0,1,0)</f>
        <v>0</v>
      </c>
    </row>
    <row r="165" spans="1:12">
      <c r="A165" s="6">
        <v>43826</v>
      </c>
      <c r="B165" s="16">
        <v>20205013.34</v>
      </c>
      <c r="C165" s="13">
        <v>25.520700000000001</v>
      </c>
      <c r="D165" s="13">
        <v>25.542200000000001</v>
      </c>
      <c r="E165" s="16">
        <f>(D165-C165)</f>
        <v>2.1499999999999631E-2</v>
      </c>
      <c r="F165" s="18">
        <f>+E165/C165</f>
        <v>8.4245338098091463E-4</v>
      </c>
      <c r="K165" s="1">
        <f>IF(E165&gt;0,1,0)</f>
        <v>1</v>
      </c>
      <c r="L165" s="1">
        <f>IF(E165&lt;0,1,0)</f>
        <v>0</v>
      </c>
    </row>
    <row r="166" spans="1:12">
      <c r="A166" s="6">
        <v>43829</v>
      </c>
      <c r="B166" s="16">
        <v>18502488.18</v>
      </c>
      <c r="C166" s="13">
        <v>25.313600000000001</v>
      </c>
      <c r="D166" s="13">
        <v>25.310099999999998</v>
      </c>
      <c r="E166" s="16">
        <f>(D166-C166)</f>
        <v>-3.5000000000025011E-3</v>
      </c>
      <c r="F166" s="18">
        <f>+E166/C166</f>
        <v>-1.3826559635936813E-4</v>
      </c>
      <c r="K166" s="1">
        <f>IF(E166&gt;0,1,0)</f>
        <v>0</v>
      </c>
      <c r="L166" s="1">
        <f>IF(E166&lt;0,1,0)</f>
        <v>1</v>
      </c>
    </row>
    <row r="167" spans="1:12">
      <c r="A167" s="6">
        <v>43830</v>
      </c>
      <c r="B167" s="16">
        <v>18352386.350000001</v>
      </c>
      <c r="C167" s="13">
        <v>25.336600000000001</v>
      </c>
      <c r="D167" s="13">
        <v>25.325600000000001</v>
      </c>
      <c r="E167" s="16">
        <f>(D167-C167)</f>
        <v>-1.0999999999999233E-2</v>
      </c>
      <c r="F167" s="18">
        <f>+E167/C167</f>
        <v>-4.3415454322992162E-4</v>
      </c>
      <c r="K167" s="1">
        <f>IF(E167&gt;0,1,0)</f>
        <v>0</v>
      </c>
      <c r="L167" s="1">
        <f>IF(E167&lt;0,1,0)</f>
        <v>1</v>
      </c>
    </row>
    <row r="168" spans="1:12">
      <c r="A168" s="6">
        <v>43832</v>
      </c>
      <c r="B168" s="16">
        <v>18369017.460000001</v>
      </c>
      <c r="C168" s="13">
        <v>25.661200000000001</v>
      </c>
      <c r="D168" s="13">
        <v>25.659500000000001</v>
      </c>
      <c r="E168" s="16">
        <f>(D168-C168)</f>
        <v>-1.6999999999995907E-3</v>
      </c>
      <c r="F168" s="18">
        <f>+E168/C168</f>
        <v>-6.6247876171012687E-5</v>
      </c>
      <c r="K168" s="1">
        <f>IF(E168&gt;0,1,0)</f>
        <v>0</v>
      </c>
      <c r="L168" s="1">
        <f>IF(E168&lt;0,1,0)</f>
        <v>1</v>
      </c>
    </row>
    <row r="169" spans="1:12">
      <c r="A169" s="6">
        <v>43833</v>
      </c>
      <c r="B169" s="16">
        <v>18604405.43</v>
      </c>
      <c r="C169" s="13">
        <v>25.5886</v>
      </c>
      <c r="D169" s="13">
        <v>25.6038</v>
      </c>
      <c r="E169" s="16">
        <f>(D169-C169)</f>
        <v>1.5200000000000102E-2</v>
      </c>
      <c r="F169" s="18">
        <f>+E169/C169</f>
        <v>5.9401452209187301E-4</v>
      </c>
      <c r="K169" s="1">
        <f>IF(E169&gt;0,1,0)</f>
        <v>1</v>
      </c>
      <c r="L169" s="1">
        <f>IF(E169&lt;0,1,0)</f>
        <v>0</v>
      </c>
    </row>
    <row r="170" spans="1:12">
      <c r="A170" s="6">
        <v>43836</v>
      </c>
      <c r="B170" s="16">
        <v>18551709.390000001</v>
      </c>
      <c r="C170" s="13">
        <v>25.642700000000001</v>
      </c>
      <c r="D170" s="13">
        <v>25.6553</v>
      </c>
      <c r="E170" s="16">
        <f>(D170-C170)</f>
        <v>1.2599999999999056E-2</v>
      </c>
      <c r="F170" s="18">
        <f>+E170/C170</f>
        <v>4.9136791367520021E-4</v>
      </c>
      <c r="K170" s="1">
        <f>IF(E170&gt;0,1,0)</f>
        <v>1</v>
      </c>
      <c r="L170" s="1">
        <f>IF(E170&lt;0,1,0)</f>
        <v>0</v>
      </c>
    </row>
    <row r="171" spans="1:12">
      <c r="A171" s="6">
        <v>43837</v>
      </c>
      <c r="B171" s="16">
        <v>18590965.059999999</v>
      </c>
      <c r="C171" s="13">
        <v>25.599399999999999</v>
      </c>
      <c r="D171" s="13">
        <v>25.614999999999998</v>
      </c>
      <c r="E171" s="16">
        <f>(D171-C171)</f>
        <v>1.559999999999917E-2</v>
      </c>
      <c r="F171" s="18">
        <f>+E171/C171</f>
        <v>6.0938928256127766E-4</v>
      </c>
      <c r="K171" s="1">
        <f>IF(E171&gt;0,1,0)</f>
        <v>1</v>
      </c>
      <c r="L171" s="1">
        <f>IF(E171&lt;0,1,0)</f>
        <v>0</v>
      </c>
    </row>
    <row r="172" spans="1:12">
      <c r="A172" s="6">
        <v>43838</v>
      </c>
      <c r="B172" s="16">
        <v>18559546.100000001</v>
      </c>
      <c r="C172" s="13">
        <v>25.601600000000001</v>
      </c>
      <c r="D172" s="13">
        <v>25.623100000000001</v>
      </c>
      <c r="E172" s="16">
        <f>(D172-C172)</f>
        <v>2.1499999999999631E-2</v>
      </c>
      <c r="F172" s="18">
        <f>+E172/C172</f>
        <v>8.3979126304604512E-4</v>
      </c>
      <c r="K172" s="1">
        <f>IF(E172&gt;0,1,0)</f>
        <v>1</v>
      </c>
      <c r="L172" s="1">
        <f>IF(E172&lt;0,1,0)</f>
        <v>0</v>
      </c>
    </row>
    <row r="173" spans="1:12">
      <c r="A173" s="6">
        <v>43839</v>
      </c>
      <c r="B173" s="16">
        <v>18561128.129999999</v>
      </c>
      <c r="C173" s="13">
        <v>25.720700000000001</v>
      </c>
      <c r="D173" s="13">
        <v>25.7165</v>
      </c>
      <c r="E173" s="16">
        <f>(D173-C173)</f>
        <v>-4.2000000000008697E-3</v>
      </c>
      <c r="F173" s="18">
        <f>+E173/C173</f>
        <v>-1.6329260090125345E-4</v>
      </c>
      <c r="K173" s="1">
        <f>IF(E173&gt;0,1,0)</f>
        <v>0</v>
      </c>
      <c r="L173" s="1">
        <f>IF(E173&lt;0,1,0)</f>
        <v>1</v>
      </c>
    </row>
    <row r="174" spans="1:12">
      <c r="A174" s="6">
        <v>43840</v>
      </c>
      <c r="B174" s="16">
        <v>18647523.460000001</v>
      </c>
      <c r="C174" s="13">
        <v>25.703299999999999</v>
      </c>
      <c r="D174" s="13">
        <v>25.715</v>
      </c>
      <c r="E174" s="16">
        <f>(D174-C174)</f>
        <v>1.1700000000001154E-2</v>
      </c>
      <c r="F174" s="18">
        <f>+E174/C174</f>
        <v>4.5519446919271665E-4</v>
      </c>
      <c r="K174" s="1">
        <f>IF(E174&gt;0,1,0)</f>
        <v>1</v>
      </c>
      <c r="L174" s="1">
        <f>IF(E174&lt;0,1,0)</f>
        <v>0</v>
      </c>
    </row>
    <row r="175" spans="1:12">
      <c r="A175" s="6">
        <v>43843</v>
      </c>
      <c r="B175" s="16">
        <v>18634886.350000001</v>
      </c>
      <c r="C175" s="13">
        <v>25.8003</v>
      </c>
      <c r="D175" s="13">
        <v>25.805</v>
      </c>
      <c r="E175" s="16">
        <f>(D175-C175)</f>
        <v>4.6999999999997044E-3</v>
      </c>
      <c r="F175" s="18">
        <f>+E175/C175</f>
        <v>1.8216842439815444E-4</v>
      </c>
      <c r="K175" s="1">
        <f>IF(E175&gt;0,1,0)</f>
        <v>1</v>
      </c>
      <c r="L175" s="1">
        <f>IF(E175&lt;0,1,0)</f>
        <v>0</v>
      </c>
    </row>
    <row r="176" spans="1:12">
      <c r="A176" s="6">
        <v>43844</v>
      </c>
      <c r="B176" s="16">
        <v>18705252.870000001</v>
      </c>
      <c r="C176" s="13">
        <v>25.803899999999999</v>
      </c>
      <c r="D176" s="13">
        <v>25.813500000000001</v>
      </c>
      <c r="E176" s="16">
        <f>(D176-C176)</f>
        <v>9.6000000000024954E-3</v>
      </c>
      <c r="F176" s="18">
        <f>+E176/C176</f>
        <v>3.7203678513722717E-4</v>
      </c>
      <c r="K176" s="1">
        <f>IF(E176&gt;0,1,0)</f>
        <v>1</v>
      </c>
      <c r="L176" s="1">
        <f>IF(E176&lt;0,1,0)</f>
        <v>0</v>
      </c>
    </row>
    <row r="177" spans="1:12">
      <c r="A177" s="6">
        <v>43845</v>
      </c>
      <c r="B177" s="16">
        <v>18707832.129999999</v>
      </c>
      <c r="C177" s="13">
        <v>25.855</v>
      </c>
      <c r="D177" s="13">
        <v>25.856200000000001</v>
      </c>
      <c r="E177" s="16">
        <f>(D177-C177)</f>
        <v>1.200000000000756E-3</v>
      </c>
      <c r="F177" s="18">
        <f>+E177/C177</f>
        <v>4.6412686134239257E-5</v>
      </c>
      <c r="K177" s="1">
        <f>IF(E177&gt;0,1,0)</f>
        <v>1</v>
      </c>
      <c r="L177" s="1">
        <f>IF(E177&lt;0,1,0)</f>
        <v>0</v>
      </c>
    </row>
    <row r="178" spans="1:12">
      <c r="A178" s="6">
        <v>43846</v>
      </c>
      <c r="B178" s="16">
        <v>18744865.75</v>
      </c>
      <c r="C178" s="13">
        <v>25.989599999999999</v>
      </c>
      <c r="D178" s="13">
        <v>25.996500000000001</v>
      </c>
      <c r="E178" s="16">
        <f>(D178-C178)</f>
        <v>6.9000000000016826E-3</v>
      </c>
      <c r="F178" s="18">
        <f>+E178/C178</f>
        <v>2.6549081170936385E-4</v>
      </c>
      <c r="K178" s="1">
        <f>IF(E178&gt;0,1,0)</f>
        <v>1</v>
      </c>
      <c r="L178" s="1">
        <f>IF(E178&lt;0,1,0)</f>
        <v>0</v>
      </c>
    </row>
    <row r="179" spans="1:12">
      <c r="A179" s="6">
        <v>43847</v>
      </c>
      <c r="B179" s="16">
        <v>20791690.32</v>
      </c>
      <c r="C179" s="13">
        <v>26.0732</v>
      </c>
      <c r="D179" s="13">
        <v>26.1038</v>
      </c>
      <c r="E179" s="16">
        <f>(D179-C179)</f>
        <v>3.0599999999999739E-2</v>
      </c>
      <c r="F179" s="18">
        <f>+E179/C179</f>
        <v>1.173618888360452E-3</v>
      </c>
      <c r="K179" s="1">
        <f>IF(E179&gt;0,1,0)</f>
        <v>1</v>
      </c>
      <c r="L179" s="1">
        <f>IF(E179&lt;0,1,0)</f>
        <v>0</v>
      </c>
    </row>
    <row r="180" spans="1:12">
      <c r="A180" s="6">
        <v>43851</v>
      </c>
      <c r="B180" s="16">
        <v>20858575.27</v>
      </c>
      <c r="C180" s="13">
        <v>26.0121</v>
      </c>
      <c r="D180" s="13">
        <v>26.026</v>
      </c>
      <c r="E180" s="16">
        <f>(D180-C180)</f>
        <v>1.3899999999999579E-2</v>
      </c>
      <c r="F180" s="18">
        <f>+E180/C180</f>
        <v>5.3436669857487783E-4</v>
      </c>
      <c r="K180" s="1">
        <f>IF(E180&gt;0,1,0)</f>
        <v>1</v>
      </c>
      <c r="L180" s="1">
        <f>IF(E180&lt;0,1,0)</f>
        <v>0</v>
      </c>
    </row>
    <row r="181" spans="1:12">
      <c r="A181" s="6">
        <v>43852</v>
      </c>
      <c r="B181" s="16">
        <v>20809685.57</v>
      </c>
      <c r="C181" s="13">
        <v>26.038399999999999</v>
      </c>
      <c r="D181" s="13">
        <v>26.0657</v>
      </c>
      <c r="E181" s="16">
        <f>(D181-C181)</f>
        <v>2.7300000000000324E-2</v>
      </c>
      <c r="F181" s="18">
        <f>+E181/C181</f>
        <v>1.0484515177584001E-3</v>
      </c>
      <c r="K181" s="1">
        <f>IF(E181&gt;0,1,0)</f>
        <v>1</v>
      </c>
      <c r="L181" s="1">
        <f>IF(E181&lt;0,1,0)</f>
        <v>0</v>
      </c>
    </row>
    <row r="182" spans="1:12">
      <c r="A182" s="6">
        <v>43853</v>
      </c>
      <c r="B182" s="16">
        <v>20830714.309999999</v>
      </c>
      <c r="C182" s="13">
        <v>26.135000000000002</v>
      </c>
      <c r="D182" s="13">
        <v>26.135000000000002</v>
      </c>
      <c r="E182" s="16">
        <f>(D182-C182)</f>
        <v>0</v>
      </c>
      <c r="F182" s="18">
        <f>+E182/C182</f>
        <v>0</v>
      </c>
      <c r="K182" s="1">
        <f>IF(E182&gt;0,1,0)</f>
        <v>0</v>
      </c>
      <c r="L182" s="1">
        <f>IF(E182&lt;0,1,0)</f>
        <v>0</v>
      </c>
    </row>
    <row r="183" spans="1:12">
      <c r="A183" s="6">
        <v>43854</v>
      </c>
      <c r="B183" s="16">
        <v>20907966.25</v>
      </c>
      <c r="C183" s="13">
        <v>26.0061</v>
      </c>
      <c r="D183" s="13">
        <v>26.0017</v>
      </c>
      <c r="E183" s="16">
        <f>(D183-C183)</f>
        <v>-4.4000000000004036E-3</v>
      </c>
      <c r="F183" s="18">
        <f>+E183/C183</f>
        <v>-1.6919107440179049E-4</v>
      </c>
      <c r="K183" s="1">
        <f>IF(E183&gt;0,1,0)</f>
        <v>0</v>
      </c>
      <c r="L183" s="1">
        <f>IF(E183&lt;0,1,0)</f>
        <v>1</v>
      </c>
    </row>
    <row r="184" spans="1:12">
      <c r="A184" s="6">
        <v>43857</v>
      </c>
      <c r="B184" s="16">
        <v>20804851.449999999</v>
      </c>
      <c r="C184" s="13">
        <v>25.613499999999998</v>
      </c>
      <c r="D184" s="13">
        <v>25.6693</v>
      </c>
      <c r="E184" s="16">
        <f>(D184-C184)</f>
        <v>5.5800000000001404E-2</v>
      </c>
      <c r="F184" s="18">
        <f>+E184/C184</f>
        <v>2.1785386612529099E-3</v>
      </c>
      <c r="K184" s="1">
        <f>IF(E184&gt;0,1,0)</f>
        <v>1</v>
      </c>
      <c r="L184" s="1">
        <f>IF(E184&lt;0,1,0)</f>
        <v>0</v>
      </c>
    </row>
    <row r="185" spans="1:12">
      <c r="A185" s="6">
        <v>43858</v>
      </c>
      <c r="B185" s="16">
        <v>20490761.09</v>
      </c>
      <c r="C185" s="13">
        <v>25.7883</v>
      </c>
      <c r="D185" s="13">
        <v>25.780799999999999</v>
      </c>
      <c r="E185" s="16">
        <f>(D185-C185)</f>
        <v>-7.5000000000002842E-3</v>
      </c>
      <c r="F185" s="18">
        <f>+E185/C185</f>
        <v>-2.9082956224335391E-4</v>
      </c>
      <c r="K185" s="1">
        <f>IF(E185&gt;0,1,0)</f>
        <v>0</v>
      </c>
      <c r="L185" s="1">
        <f>IF(E185&lt;0,1,0)</f>
        <v>1</v>
      </c>
    </row>
    <row r="186" spans="1:12">
      <c r="A186" s="6">
        <v>43859</v>
      </c>
      <c r="B186" s="16">
        <v>20630644.240000002</v>
      </c>
      <c r="C186" s="13">
        <v>25.876100000000001</v>
      </c>
      <c r="D186" s="13">
        <v>25.938300000000002</v>
      </c>
      <c r="E186" s="16">
        <f>(D186-C186)</f>
        <v>6.2200000000000699E-2</v>
      </c>
      <c r="F186" s="18">
        <f>+E186/C186</f>
        <v>2.4037625453604172E-3</v>
      </c>
      <c r="K186" s="1">
        <f>IF(E186&gt;0,1,0)</f>
        <v>1</v>
      </c>
      <c r="L186" s="1">
        <f>IF(E186&lt;0,1,0)</f>
        <v>0</v>
      </c>
    </row>
    <row r="187" spans="1:12">
      <c r="A187" s="6">
        <v>43860</v>
      </c>
      <c r="B187" s="16">
        <v>20700843.460000001</v>
      </c>
      <c r="C187" s="13">
        <v>26.012499999999999</v>
      </c>
      <c r="D187" s="13">
        <v>25.905000000000001</v>
      </c>
      <c r="E187" s="16">
        <f>(D187-C187)</f>
        <v>-0.10749999999999815</v>
      </c>
      <c r="F187" s="18">
        <f>+E187/C187</f>
        <v>-4.1326285439691746E-3</v>
      </c>
      <c r="K187" s="1">
        <f>IF(E187&gt;0,1,0)</f>
        <v>0</v>
      </c>
      <c r="L187" s="1">
        <f>IF(E187&lt;0,1,0)</f>
        <v>1</v>
      </c>
    </row>
    <row r="188" spans="1:12">
      <c r="A188" s="6">
        <v>43861</v>
      </c>
      <c r="B188" s="16">
        <v>20809968.960000001</v>
      </c>
      <c r="C188" s="13">
        <v>25.527999999999999</v>
      </c>
      <c r="D188" s="13">
        <v>25.579699999999999</v>
      </c>
      <c r="E188" s="16">
        <f>(D188-C188)</f>
        <v>5.1700000000000301E-2</v>
      </c>
      <c r="F188" s="18">
        <f>+E188/C188</f>
        <v>2.0252272015042426E-3</v>
      </c>
      <c r="K188" s="1">
        <f>IF(E188&gt;0,1,0)</f>
        <v>1</v>
      </c>
      <c r="L188" s="1">
        <f>IF(E188&lt;0,1,0)</f>
        <v>0</v>
      </c>
    </row>
    <row r="189" spans="1:12">
      <c r="A189" s="6">
        <v>43864</v>
      </c>
      <c r="B189" s="16">
        <v>20422415.440000001</v>
      </c>
      <c r="C189" s="13">
        <v>25.692499999999999</v>
      </c>
      <c r="D189" s="13">
        <v>25.7059</v>
      </c>
      <c r="E189" s="16">
        <f>(D189-C189)</f>
        <v>1.3400000000000745E-2</v>
      </c>
      <c r="F189" s="18">
        <f>+E189/C189</f>
        <v>5.2155298238788534E-4</v>
      </c>
      <c r="K189" s="1">
        <f>IF(E189&gt;0,1,0)</f>
        <v>1</v>
      </c>
      <c r="L189" s="1">
        <f>IF(E189&lt;0,1,0)</f>
        <v>0</v>
      </c>
    </row>
    <row r="190" spans="1:12">
      <c r="A190" s="6">
        <v>43865</v>
      </c>
      <c r="B190" s="16">
        <v>20554001.82</v>
      </c>
      <c r="C190" s="13">
        <v>25.772300000000001</v>
      </c>
      <c r="D190" s="13">
        <v>25.800699999999999</v>
      </c>
      <c r="E190" s="16">
        <f>(D190-C190)</f>
        <v>2.839999999999776E-2</v>
      </c>
      <c r="F190" s="18">
        <f>+E190/C190</f>
        <v>1.1019583040705625E-3</v>
      </c>
      <c r="K190" s="1">
        <f>IF(E190&gt;0,1,0)</f>
        <v>1</v>
      </c>
      <c r="L190" s="1">
        <f>IF(E190&lt;0,1,0)</f>
        <v>0</v>
      </c>
    </row>
    <row r="191" spans="1:12">
      <c r="A191" s="6">
        <v>43866</v>
      </c>
      <c r="B191" s="16">
        <v>20617828.82</v>
      </c>
      <c r="C191" s="13">
        <v>25.881499999999999</v>
      </c>
      <c r="D191" s="13">
        <v>25.855</v>
      </c>
      <c r="E191" s="16">
        <f>(D191-C191)</f>
        <v>-2.6499999999998636E-2</v>
      </c>
      <c r="F191" s="18">
        <f>+E191/C191</f>
        <v>-1.0238973784362821E-3</v>
      </c>
      <c r="K191" s="1">
        <f>IF(E191&gt;0,1,0)</f>
        <v>0</v>
      </c>
      <c r="L191" s="1">
        <f>IF(E191&lt;0,1,0)</f>
        <v>1</v>
      </c>
    </row>
    <row r="192" spans="1:12">
      <c r="A192" s="6">
        <v>43867</v>
      </c>
      <c r="B192" s="16">
        <v>20705212.170000002</v>
      </c>
      <c r="C192" s="13">
        <v>26.008099999999999</v>
      </c>
      <c r="D192" s="13">
        <v>26.004999999999999</v>
      </c>
      <c r="E192" s="16">
        <f>(D192-C192)</f>
        <v>-3.0999999999998806E-3</v>
      </c>
      <c r="F192" s="18">
        <f>+E192/C192</f>
        <v>-1.1919363582883336E-4</v>
      </c>
      <c r="K192" s="1">
        <f>IF(E192&gt;0,1,0)</f>
        <v>0</v>
      </c>
      <c r="L192" s="1">
        <f>IF(E192&lt;0,1,0)</f>
        <v>1</v>
      </c>
    </row>
    <row r="193" spans="1:12">
      <c r="A193" s="6">
        <v>43868</v>
      </c>
      <c r="B193" s="16">
        <v>20806451.330000002</v>
      </c>
      <c r="C193" s="13">
        <v>26.071300000000001</v>
      </c>
      <c r="D193" s="13">
        <v>26.055199999999999</v>
      </c>
      <c r="E193" s="16">
        <f>(D193-C193)</f>
        <v>-1.6100000000001558E-2</v>
      </c>
      <c r="F193" s="18">
        <f>+E193/C193</f>
        <v>-6.1753729196478723E-4</v>
      </c>
      <c r="K193" s="1">
        <f>IF(E193&gt;0,1,0)</f>
        <v>0</v>
      </c>
      <c r="L193" s="1">
        <f>IF(E193&lt;0,1,0)</f>
        <v>1</v>
      </c>
    </row>
    <row r="194" spans="1:12">
      <c r="A194" s="6">
        <v>43871</v>
      </c>
      <c r="B194" s="16">
        <v>20857061.440000001</v>
      </c>
      <c r="C194" s="13">
        <v>26.3536</v>
      </c>
      <c r="D194" s="13">
        <v>26.300699999999999</v>
      </c>
      <c r="E194" s="16">
        <f>(D194-C194)</f>
        <v>-5.2900000000001057E-2</v>
      </c>
      <c r="F194" s="18">
        <f>+E194/C194</f>
        <v>-2.0073158885313982E-3</v>
      </c>
      <c r="K194" s="1">
        <f>IF(E194&gt;0,1,0)</f>
        <v>0</v>
      </c>
      <c r="L194" s="1">
        <f>IF(E194&lt;0,1,0)</f>
        <v>1</v>
      </c>
    </row>
    <row r="195" spans="1:12">
      <c r="A195" s="6">
        <v>43872</v>
      </c>
      <c r="B195" s="16">
        <v>21082900.289999999</v>
      </c>
      <c r="C195" s="13">
        <v>26.3093</v>
      </c>
      <c r="D195" s="13">
        <v>26.3111</v>
      </c>
      <c r="E195" s="16">
        <f>(D195-C195)</f>
        <v>1.7999999999993577E-3</v>
      </c>
      <c r="F195" s="18">
        <f>+E195/C195</f>
        <v>6.8416871600512281E-5</v>
      </c>
      <c r="K195" s="1">
        <f>IF(E195&gt;0,1,0)</f>
        <v>1</v>
      </c>
      <c r="L195" s="1">
        <f>IF(E195&lt;0,1,0)</f>
        <v>0</v>
      </c>
    </row>
    <row r="196" spans="1:12">
      <c r="A196" s="6">
        <v>43873</v>
      </c>
      <c r="B196" s="16">
        <v>23020639.530000001</v>
      </c>
      <c r="C196" s="13">
        <v>26.4102</v>
      </c>
      <c r="D196" s="13">
        <v>26.399699999999999</v>
      </c>
      <c r="E196" s="16">
        <f>(D196-C196)</f>
        <v>-1.0500000000000398E-2</v>
      </c>
      <c r="F196" s="18">
        <f>+E196/C196</f>
        <v>-3.9757366472046397E-4</v>
      </c>
      <c r="K196" s="1">
        <f>IF(E196&gt;0,1,0)</f>
        <v>0</v>
      </c>
      <c r="L196" s="1">
        <f>IF(E196&lt;0,1,0)</f>
        <v>1</v>
      </c>
    </row>
    <row r="197" spans="1:12">
      <c r="A197" s="6">
        <v>43874</v>
      </c>
      <c r="B197" s="16">
        <v>23108907.140000001</v>
      </c>
      <c r="C197" s="13">
        <v>26.349699999999999</v>
      </c>
      <c r="D197" s="13">
        <v>26.358899999999998</v>
      </c>
      <c r="E197" s="16">
        <f>(D197-C197)</f>
        <v>9.1999999999998749E-3</v>
      </c>
      <c r="F197" s="18">
        <f>+E197/C197</f>
        <v>3.4915008520020627E-4</v>
      </c>
      <c r="K197" s="1">
        <f>IF(E197&gt;0,1,0)</f>
        <v>1</v>
      </c>
      <c r="L197" s="1">
        <f>IF(E197&lt;0,1,0)</f>
        <v>0</v>
      </c>
    </row>
    <row r="198" spans="1:12">
      <c r="A198" s="6">
        <v>43875</v>
      </c>
      <c r="B198" s="16">
        <v>23055945.100000001</v>
      </c>
      <c r="C198" s="13">
        <v>26.467500000000001</v>
      </c>
      <c r="D198" s="13">
        <v>26.454999999999998</v>
      </c>
      <c r="E198" s="16">
        <f>(D198-C198)</f>
        <v>-1.2500000000002842E-2</v>
      </c>
      <c r="F198" s="18">
        <f>+E198/C198</f>
        <v>-4.7227732124314125E-4</v>
      </c>
      <c r="K198" s="1">
        <f>IF(E198&gt;0,1,0)</f>
        <v>0</v>
      </c>
      <c r="L198" s="1">
        <f>IF(E198&lt;0,1,0)</f>
        <v>1</v>
      </c>
    </row>
    <row r="199" spans="1:12">
      <c r="A199" s="6">
        <v>43879</v>
      </c>
      <c r="B199" s="16">
        <v>23159051.359999999</v>
      </c>
      <c r="C199" s="13">
        <v>26.571400000000001</v>
      </c>
      <c r="D199" s="13">
        <v>26.574999999999999</v>
      </c>
      <c r="E199" s="16">
        <f>(D199-C199)</f>
        <v>3.5999999999987153E-3</v>
      </c>
      <c r="F199" s="18">
        <f>+E199/C199</f>
        <v>1.3548401664943192E-4</v>
      </c>
      <c r="K199" s="1">
        <f>IF(E199&gt;0,1,0)</f>
        <v>1</v>
      </c>
      <c r="L199" s="1">
        <f>IF(E199&lt;0,1,0)</f>
        <v>0</v>
      </c>
    </row>
    <row r="200" spans="1:12">
      <c r="A200" s="6">
        <v>43880</v>
      </c>
      <c r="B200" s="16">
        <v>23249942.900000002</v>
      </c>
      <c r="C200" s="13">
        <v>26.749600000000001</v>
      </c>
      <c r="D200" s="13">
        <v>26.7654</v>
      </c>
      <c r="E200" s="16">
        <f>(D200-C200)</f>
        <v>1.5799999999998704E-2</v>
      </c>
      <c r="F200" s="18">
        <f>+E200/C200</f>
        <v>5.9066303795192085E-4</v>
      </c>
      <c r="K200" s="1">
        <f>IF(E200&gt;0,1,0)</f>
        <v>1</v>
      </c>
      <c r="L200" s="1">
        <f>IF(E200&lt;0,1,0)</f>
        <v>0</v>
      </c>
    </row>
    <row r="201" spans="1:12">
      <c r="A201" s="6">
        <v>43881</v>
      </c>
      <c r="B201" s="16">
        <v>23405875.609999999</v>
      </c>
      <c r="C201" s="13">
        <v>26.778600000000001</v>
      </c>
      <c r="D201" s="13">
        <v>26.813099999999999</v>
      </c>
      <c r="E201" s="16">
        <f>(D201-C201)</f>
        <v>3.4499999999997755E-2</v>
      </c>
      <c r="F201" s="18">
        <f>+E201/C201</f>
        <v>1.2883421836839026E-3</v>
      </c>
      <c r="K201" s="1">
        <f>IF(E201&gt;0,1,0)</f>
        <v>1</v>
      </c>
      <c r="L201" s="1">
        <f>IF(E201&lt;0,1,0)</f>
        <v>0</v>
      </c>
    </row>
    <row r="202" spans="1:12">
      <c r="A202" s="6">
        <v>43882</v>
      </c>
      <c r="B202" s="16">
        <v>23431284.920000002</v>
      </c>
      <c r="C202" s="13">
        <v>26.782</v>
      </c>
      <c r="D202" s="13">
        <v>26.790199999999999</v>
      </c>
      <c r="E202" s="16">
        <f>(D202-C202)</f>
        <v>8.1999999999986528E-3</v>
      </c>
      <c r="F202" s="18">
        <f>+E202/C202</f>
        <v>3.0617578970945609E-4</v>
      </c>
      <c r="K202" s="1">
        <f>IF(E202&gt;0,1,0)</f>
        <v>1</v>
      </c>
      <c r="L202" s="1">
        <f>IF(E202&lt;0,1,0)</f>
        <v>0</v>
      </c>
    </row>
    <row r="203" spans="1:12">
      <c r="A203" s="6">
        <v>43885</v>
      </c>
      <c r="B203" s="16">
        <v>23434267.34</v>
      </c>
      <c r="C203" s="13">
        <v>26.330200000000001</v>
      </c>
      <c r="D203" s="13">
        <v>26.335599999999999</v>
      </c>
      <c r="E203" s="16">
        <f>(D203-C203)</f>
        <v>5.399999999998073E-3</v>
      </c>
      <c r="F203" s="18">
        <f>+E203/C203</f>
        <v>2.0508769397870402E-4</v>
      </c>
      <c r="K203" s="1">
        <f>IF(E203&gt;0,1,0)</f>
        <v>1</v>
      </c>
      <c r="L203" s="1">
        <f>IF(E203&lt;0,1,0)</f>
        <v>0</v>
      </c>
    </row>
    <row r="204" spans="1:12">
      <c r="A204" s="6">
        <v>43886</v>
      </c>
      <c r="B204" s="16">
        <v>23038960.960000001</v>
      </c>
      <c r="C204" s="13">
        <v>25.897099999999998</v>
      </c>
      <c r="D204" s="13">
        <v>25.8614</v>
      </c>
      <c r="E204" s="16">
        <f>(D204-C204)</f>
        <v>-3.5699999999998511E-2</v>
      </c>
      <c r="F204" s="18">
        <f>+E204/C204</f>
        <v>-1.3785327314640833E-3</v>
      </c>
      <c r="K204" s="1">
        <f>IF(E204&gt;0,1,0)</f>
        <v>0</v>
      </c>
      <c r="L204" s="1">
        <f>IF(E204&lt;0,1,0)</f>
        <v>1</v>
      </c>
    </row>
    <row r="205" spans="1:12">
      <c r="A205" s="6">
        <v>43887</v>
      </c>
      <c r="B205" s="16">
        <v>22659976.240000002</v>
      </c>
      <c r="C205" s="13">
        <v>25.901399999999999</v>
      </c>
      <c r="D205" s="13">
        <v>25.8459</v>
      </c>
      <c r="E205" s="16">
        <f>(D205-C205)</f>
        <v>-5.549999999999855E-2</v>
      </c>
      <c r="F205" s="18">
        <f>+E205/C205</f>
        <v>-2.1427413190020059E-3</v>
      </c>
      <c r="K205" s="1">
        <f>IF(E205&gt;0,1,0)</f>
        <v>0</v>
      </c>
      <c r="L205" s="1">
        <f>IF(E205&lt;0,1,0)</f>
        <v>1</v>
      </c>
    </row>
    <row r="206" spans="1:12">
      <c r="A206" s="6">
        <v>43888</v>
      </c>
      <c r="B206" s="16">
        <v>22663743.859999999</v>
      </c>
      <c r="C206" s="13">
        <v>25.031099999999999</v>
      </c>
      <c r="D206" s="13">
        <v>25.173200000000001</v>
      </c>
      <c r="E206" s="16">
        <f>(D206-C206)</f>
        <v>0.14210000000000278</v>
      </c>
      <c r="F206" s="18">
        <f>+E206/C206</f>
        <v>5.6769378892658649E-3</v>
      </c>
      <c r="K206" s="1">
        <f>IF(E206&gt;0,1,0)</f>
        <v>1</v>
      </c>
      <c r="L206" s="1">
        <f>IF(E206&lt;0,1,0)</f>
        <v>0</v>
      </c>
    </row>
    <row r="207" spans="1:12">
      <c r="A207" s="6">
        <v>43889</v>
      </c>
      <c r="B207" s="16">
        <v>21902212.16</v>
      </c>
      <c r="C207" s="13">
        <v>25.058599999999998</v>
      </c>
      <c r="D207" s="13">
        <v>25.039300000000001</v>
      </c>
      <c r="E207" s="16">
        <f>(D207-C207)</f>
        <v>-1.9299999999997652E-2</v>
      </c>
      <c r="F207" s="18">
        <f>+E207/C207</f>
        <v>-7.7019466370817423E-4</v>
      </c>
      <c r="K207" s="1">
        <f>IF(E207&gt;0,1,0)</f>
        <v>0</v>
      </c>
      <c r="L207" s="1">
        <f>IF(E207&lt;0,1,0)</f>
        <v>1</v>
      </c>
    </row>
    <row r="208" spans="1:12">
      <c r="A208" s="6">
        <v>43892</v>
      </c>
      <c r="B208" s="16">
        <v>21926278.600000001</v>
      </c>
      <c r="C208" s="13">
        <v>25.684100000000001</v>
      </c>
      <c r="D208" s="13">
        <v>25.550699999999999</v>
      </c>
      <c r="E208" s="16">
        <f>(D208-C208)</f>
        <v>-0.13340000000000174</v>
      </c>
      <c r="F208" s="18">
        <f>+E208/C208</f>
        <v>-5.1938748097072407E-3</v>
      </c>
      <c r="K208" s="1">
        <f>IF(E208&gt;0,1,0)</f>
        <v>0</v>
      </c>
      <c r="L208" s="1">
        <f>IF(E208&lt;0,1,0)</f>
        <v>1</v>
      </c>
    </row>
    <row r="209" spans="1:12">
      <c r="A209" s="6">
        <v>43893</v>
      </c>
      <c r="B209" s="16">
        <v>22473607.650000002</v>
      </c>
      <c r="C209" s="13">
        <v>25.741900000000001</v>
      </c>
      <c r="D209" s="13">
        <v>25.728999999999999</v>
      </c>
      <c r="E209" s="16">
        <f>(D209-C209)</f>
        <v>-1.290000000000191E-2</v>
      </c>
      <c r="F209" s="18">
        <f>+E209/C209</f>
        <v>-5.0112851032759463E-4</v>
      </c>
      <c r="K209" s="1">
        <f>IF(E209&gt;0,1,0)</f>
        <v>0</v>
      </c>
      <c r="L209" s="1">
        <f>IF(E209&lt;0,1,0)</f>
        <v>1</v>
      </c>
    </row>
    <row r="210" spans="1:12">
      <c r="A210" s="6">
        <v>43894</v>
      </c>
      <c r="B210" s="16">
        <v>22524164.350000001</v>
      </c>
      <c r="C210" s="13">
        <v>26.186199999999999</v>
      </c>
      <c r="D210" s="13">
        <v>26.093299999999999</v>
      </c>
      <c r="E210" s="16">
        <f>(D210-C210)</f>
        <v>-9.2900000000000205E-2</v>
      </c>
      <c r="F210" s="18">
        <f>+E210/C210</f>
        <v>-3.5476701468712605E-3</v>
      </c>
      <c r="K210" s="1">
        <f>IF(E210&gt;0,1,0)</f>
        <v>0</v>
      </c>
      <c r="L210" s="1">
        <f>IF(E210&lt;0,1,0)</f>
        <v>1</v>
      </c>
    </row>
    <row r="211" spans="1:12">
      <c r="A211" s="6">
        <v>43895</v>
      </c>
      <c r="B211" s="16">
        <v>22912888.850000001</v>
      </c>
      <c r="C211" s="13">
        <v>25.9773</v>
      </c>
      <c r="D211" s="13">
        <v>25.978300000000001</v>
      </c>
      <c r="E211" s="16">
        <f>(D211-C211)</f>
        <v>1.0000000000012221E-3</v>
      </c>
      <c r="F211" s="18">
        <f>+E211/C211</f>
        <v>3.8495147686681145E-5</v>
      </c>
      <c r="K211" s="1">
        <f>IF(E211&gt;0,1,0)</f>
        <v>1</v>
      </c>
      <c r="L211" s="1">
        <f>IF(E211&lt;0,1,0)</f>
        <v>0</v>
      </c>
    </row>
    <row r="212" spans="1:12">
      <c r="A212" s="6">
        <v>43896</v>
      </c>
      <c r="B212" s="16">
        <v>22730132.120000001</v>
      </c>
      <c r="C212" s="13">
        <v>26.3276</v>
      </c>
      <c r="D212" s="13">
        <v>26.204699999999999</v>
      </c>
      <c r="E212" s="16">
        <f>(D212-C212)</f>
        <v>-0.12290000000000134</v>
      </c>
      <c r="F212" s="18">
        <f>+E212/C212</f>
        <v>-4.6681049544964725E-3</v>
      </c>
      <c r="K212" s="1">
        <f>IF(E212&gt;0,1,0)</f>
        <v>0</v>
      </c>
      <c r="L212" s="1">
        <f>IF(E212&lt;0,1,0)</f>
        <v>1</v>
      </c>
    </row>
    <row r="213" spans="1:12">
      <c r="A213" s="6">
        <v>43899</v>
      </c>
      <c r="B213" s="16">
        <v>23036685.73</v>
      </c>
      <c r="C213" s="13">
        <v>25.646699999999999</v>
      </c>
      <c r="D213" s="13">
        <v>25.414200000000001</v>
      </c>
      <c r="E213" s="16">
        <f>(D213-C213)</f>
        <v>-0.23249999999999815</v>
      </c>
      <c r="F213" s="18">
        <f>+E213/C213</f>
        <v>-9.065493806220612E-3</v>
      </c>
      <c r="K213" s="1">
        <f>IF(E213&gt;0,1,0)</f>
        <v>0</v>
      </c>
      <c r="L213" s="1">
        <f>IF(E213&lt;0,1,0)</f>
        <v>1</v>
      </c>
    </row>
    <row r="214" spans="1:12">
      <c r="A214" s="6">
        <v>43900</v>
      </c>
      <c r="B214" s="16">
        <v>23081994.120000001</v>
      </c>
      <c r="C214" s="13">
        <v>25.824100000000001</v>
      </c>
      <c r="D214" s="13">
        <v>25.666699999999999</v>
      </c>
      <c r="E214" s="16">
        <f>(D214-C214)</f>
        <v>-0.15740000000000265</v>
      </c>
      <c r="F214" s="18">
        <f>+E214/C214</f>
        <v>-6.0950817259847441E-3</v>
      </c>
      <c r="K214" s="1">
        <f>IF(E214&gt;0,1,0)</f>
        <v>0</v>
      </c>
      <c r="L214" s="1">
        <f>IF(E214&lt;0,1,0)</f>
        <v>1</v>
      </c>
    </row>
    <row r="215" spans="1:12">
      <c r="A215" s="6">
        <v>43901</v>
      </c>
      <c r="B215" s="16">
        <v>23241710.350000001</v>
      </c>
      <c r="C215" s="13">
        <v>25.347100000000001</v>
      </c>
      <c r="D215" s="13">
        <v>25.276700000000002</v>
      </c>
      <c r="E215" s="16">
        <f>(D215-C215)</f>
        <v>-7.0399999999999352E-2</v>
      </c>
      <c r="F215" s="18">
        <f>+E215/C215</f>
        <v>-2.7774380501122162E-3</v>
      </c>
      <c r="K215" s="1">
        <f>IF(E215&gt;0,1,0)</f>
        <v>0</v>
      </c>
      <c r="L215" s="1">
        <f>IF(E215&lt;0,1,0)</f>
        <v>1</v>
      </c>
    </row>
    <row r="216" spans="1:12">
      <c r="A216" s="6">
        <v>43902</v>
      </c>
      <c r="B216" s="16">
        <v>22812392.77</v>
      </c>
      <c r="C216" s="13">
        <v>24.5596</v>
      </c>
      <c r="D216" s="13">
        <v>24.29</v>
      </c>
      <c r="E216" s="16">
        <f>(D216-C216)</f>
        <v>-0.26960000000000051</v>
      </c>
      <c r="F216" s="18">
        <f>+E216/C216</f>
        <v>-1.0977377481717964E-2</v>
      </c>
      <c r="K216" s="1">
        <f>IF(E216&gt;0,1,0)</f>
        <v>0</v>
      </c>
      <c r="L216" s="1">
        <f>IF(E216&lt;0,1,0)</f>
        <v>1</v>
      </c>
    </row>
    <row r="217" spans="1:12">
      <c r="A217" s="6">
        <v>43903</v>
      </c>
      <c r="B217" s="16">
        <v>22103673.280000001</v>
      </c>
      <c r="C217" s="13">
        <v>25.078299999999999</v>
      </c>
      <c r="D217" s="13">
        <v>24.944800000000001</v>
      </c>
      <c r="E217" s="16">
        <f>(D217-C217)</f>
        <v>-0.13349999999999795</v>
      </c>
      <c r="F217" s="18">
        <f>+E217/C217</f>
        <v>-5.3233273387748754E-3</v>
      </c>
      <c r="K217" s="1">
        <f>IF(E217&gt;0,1,0)</f>
        <v>0</v>
      </c>
      <c r="L217" s="1">
        <f>IF(E217&lt;0,1,0)</f>
        <v>1</v>
      </c>
    </row>
    <row r="218" spans="1:12">
      <c r="A218" s="6">
        <v>43906</v>
      </c>
      <c r="B218" s="16">
        <v>22570506.719999999</v>
      </c>
      <c r="C218" s="13">
        <v>24.3428</v>
      </c>
      <c r="D218" s="13">
        <v>24.88</v>
      </c>
      <c r="E218" s="16">
        <f>(D218-C218)</f>
        <v>0.53719999999999857</v>
      </c>
      <c r="F218" s="18">
        <f>+E218/C218</f>
        <v>2.2068126920485671E-2</v>
      </c>
      <c r="K218" s="1">
        <f>IF(E218&gt;0,1,0)</f>
        <v>1</v>
      </c>
      <c r="L218" s="1">
        <f>IF(E218&lt;0,1,0)</f>
        <v>0</v>
      </c>
    </row>
    <row r="219" spans="1:12">
      <c r="A219" s="6">
        <v>43907</v>
      </c>
      <c r="B219" s="16">
        <v>21299943.98</v>
      </c>
      <c r="C219" s="13">
        <v>24.496600000000001</v>
      </c>
      <c r="D219" s="13">
        <v>24.31</v>
      </c>
      <c r="E219" s="16">
        <f>(D219-C219)</f>
        <v>-0.1866000000000021</v>
      </c>
      <c r="F219" s="18">
        <f>+E219/C219</f>
        <v>-7.6173836369129635E-3</v>
      </c>
      <c r="K219" s="1">
        <f>IF(E219&gt;0,1,0)</f>
        <v>0</v>
      </c>
      <c r="L219" s="1">
        <f>IF(E219&lt;0,1,0)</f>
        <v>1</v>
      </c>
    </row>
    <row r="220" spans="1:12">
      <c r="A220" s="6">
        <v>43908</v>
      </c>
      <c r="B220" s="16">
        <v>21434487.02</v>
      </c>
      <c r="C220" s="13">
        <v>24.0489</v>
      </c>
      <c r="D220" s="13">
        <v>24.017299999999999</v>
      </c>
      <c r="E220" s="16">
        <f>(D220-C220)</f>
        <v>-3.1600000000000961E-2</v>
      </c>
      <c r="F220" s="18">
        <f>+E220/C220</f>
        <v>-1.3139894132372359E-3</v>
      </c>
      <c r="K220" s="1">
        <f>IF(E220&gt;0,1,0)</f>
        <v>0</v>
      </c>
      <c r="L220" s="1">
        <f>IF(E220&lt;0,1,0)</f>
        <v>1</v>
      </c>
    </row>
    <row r="221" spans="1:12">
      <c r="A221" s="6">
        <v>43909</v>
      </c>
      <c r="B221" s="16">
        <v>21042824.650000002</v>
      </c>
      <c r="C221" s="13">
        <v>24.426600000000001</v>
      </c>
      <c r="D221" s="13">
        <v>24.3413</v>
      </c>
      <c r="E221" s="16">
        <f>(D221-C221)</f>
        <v>-8.5300000000000153E-2</v>
      </c>
      <c r="F221" s="18">
        <f>+E221/C221</f>
        <v>-3.4920946836645358E-3</v>
      </c>
      <c r="K221" s="1">
        <f>IF(E221&gt;0,1,0)</f>
        <v>0</v>
      </c>
      <c r="L221" s="1">
        <f>IF(E221&lt;0,1,0)</f>
        <v>1</v>
      </c>
    </row>
    <row r="222" spans="1:12">
      <c r="A222" s="6">
        <v>43910</v>
      </c>
      <c r="B222" s="16">
        <v>21373318.550000001</v>
      </c>
      <c r="C222" s="13">
        <v>24.6602</v>
      </c>
      <c r="D222" s="13">
        <v>24.709</v>
      </c>
      <c r="E222" s="16">
        <f>(D222-C222)</f>
        <v>4.8799999999999955E-2</v>
      </c>
      <c r="F222" s="18">
        <f>+E222/C222</f>
        <v>1.9788971703392491E-3</v>
      </c>
      <c r="K222" s="1">
        <f>IF(E222&gt;0,1,0)</f>
        <v>1</v>
      </c>
      <c r="L222" s="1">
        <f>IF(E222&lt;0,1,0)</f>
        <v>0</v>
      </c>
    </row>
    <row r="223" spans="1:12">
      <c r="A223" s="6">
        <v>43913</v>
      </c>
      <c r="B223" s="16">
        <v>21577694.010000002</v>
      </c>
      <c r="C223" s="13">
        <v>24.995100000000001</v>
      </c>
      <c r="D223" s="13">
        <v>24.997800000000002</v>
      </c>
      <c r="E223" s="16">
        <f>(D223-C223)</f>
        <v>2.7000000000008129E-3</v>
      </c>
      <c r="F223" s="18">
        <f>+E223/C223</f>
        <v>1.0802117214977386E-4</v>
      </c>
      <c r="K223" s="1">
        <f>IF(E223&gt;0,1,0)</f>
        <v>1</v>
      </c>
      <c r="L223" s="1">
        <f>IF(E223&lt;0,1,0)</f>
        <v>0</v>
      </c>
    </row>
    <row r="224" spans="1:12">
      <c r="A224" s="6">
        <v>43914</v>
      </c>
      <c r="B224" s="16">
        <v>21870719.75</v>
      </c>
      <c r="C224" s="13">
        <v>25.350100000000001</v>
      </c>
      <c r="D224" s="13">
        <v>25.3154</v>
      </c>
      <c r="E224" s="16">
        <f>(D224-C224)</f>
        <v>-3.4700000000000841E-2</v>
      </c>
      <c r="F224" s="18">
        <f>+E224/C224</f>
        <v>-1.3688308921858629E-3</v>
      </c>
      <c r="K224" s="1">
        <f>IF(E224&gt;0,1,0)</f>
        <v>0</v>
      </c>
      <c r="L224" s="1">
        <f>IF(E224&lt;0,1,0)</f>
        <v>1</v>
      </c>
    </row>
    <row r="225" spans="1:12">
      <c r="A225" s="6">
        <v>43915</v>
      </c>
      <c r="B225" s="16">
        <v>22181327.120000001</v>
      </c>
      <c r="C225" s="13">
        <v>25.191600000000001</v>
      </c>
      <c r="D225" s="13">
        <v>25.153199999999998</v>
      </c>
      <c r="E225" s="16">
        <f>(D225-C225)</f>
        <v>-3.8400000000002876E-2</v>
      </c>
      <c r="F225" s="18">
        <f>+E225/C225</f>
        <v>-1.5243176296862E-3</v>
      </c>
      <c r="K225" s="1">
        <f>IF(E225&gt;0,1,0)</f>
        <v>0</v>
      </c>
      <c r="L225" s="1">
        <f>IF(E225&lt;0,1,0)</f>
        <v>1</v>
      </c>
    </row>
    <row r="226" spans="1:12">
      <c r="A226" s="6">
        <v>43916</v>
      </c>
      <c r="B226" s="16">
        <v>22042675.16</v>
      </c>
      <c r="C226" s="13">
        <v>25.326000000000001</v>
      </c>
      <c r="D226" s="13">
        <v>25.282399999999999</v>
      </c>
      <c r="E226" s="16">
        <f>(D226-C226)</f>
        <v>-4.3600000000001415E-2</v>
      </c>
      <c r="F226" s="18">
        <f>+E226/C226</f>
        <v>-1.7215509752823745E-3</v>
      </c>
      <c r="K226" s="1">
        <f>IF(E226&gt;0,1,0)</f>
        <v>0</v>
      </c>
      <c r="L226" s="1">
        <f>IF(E226&lt;0,1,0)</f>
        <v>1</v>
      </c>
    </row>
    <row r="227" spans="1:12">
      <c r="A227" s="6">
        <v>43917</v>
      </c>
      <c r="B227" s="16">
        <v>22160232.210000001</v>
      </c>
      <c r="C227" s="13">
        <v>25.268599999999999</v>
      </c>
      <c r="D227" s="13">
        <v>25.357199999999999</v>
      </c>
      <c r="E227" s="16">
        <f>(D227-C227)</f>
        <v>8.8599999999999568E-2</v>
      </c>
      <c r="F227" s="18">
        <f>+E227/C227</f>
        <v>3.5063280118407657E-3</v>
      </c>
      <c r="K227" s="1">
        <f>IF(E227&gt;0,1,0)</f>
        <v>1</v>
      </c>
      <c r="L227" s="1">
        <f>IF(E227&lt;0,1,0)</f>
        <v>0</v>
      </c>
    </row>
    <row r="228" spans="1:12">
      <c r="A228" s="6">
        <v>43920</v>
      </c>
      <c r="B228" s="16">
        <v>22110018.18</v>
      </c>
      <c r="C228" s="13">
        <v>25.4407</v>
      </c>
      <c r="D228" s="13">
        <v>25.499099999999999</v>
      </c>
      <c r="E228" s="16">
        <f>(D228-C228)</f>
        <v>5.8399999999998897E-2</v>
      </c>
      <c r="F228" s="18">
        <f>+E228/C228</f>
        <v>2.2955343209895519E-3</v>
      </c>
      <c r="K228" s="1">
        <f>IF(E228&gt;0,1,0)</f>
        <v>1</v>
      </c>
      <c r="L228" s="1">
        <f>IF(E228&lt;0,1,0)</f>
        <v>0</v>
      </c>
    </row>
    <row r="229" spans="1:12">
      <c r="A229" s="6">
        <v>43921</v>
      </c>
      <c r="B229" s="16">
        <v>24168695.010000002</v>
      </c>
      <c r="C229" s="13">
        <v>25.299900000000001</v>
      </c>
      <c r="D229" s="13">
        <v>25.347799999999999</v>
      </c>
      <c r="E229" s="16">
        <f>(D229-C229)</f>
        <v>4.7899999999998499E-2</v>
      </c>
      <c r="F229" s="18">
        <f>+E229/C229</f>
        <v>1.893288115763244E-3</v>
      </c>
      <c r="K229" s="1">
        <f>IF(E229&gt;0,1,0)</f>
        <v>1</v>
      </c>
      <c r="L229" s="1">
        <f>IF(E229&lt;0,1,0)</f>
        <v>0</v>
      </c>
    </row>
    <row r="230" spans="1:12">
      <c r="A230" s="6">
        <v>43922</v>
      </c>
      <c r="B230" s="16">
        <v>24034940.07</v>
      </c>
      <c r="C230" s="13">
        <v>25.344899999999999</v>
      </c>
      <c r="D230" s="13">
        <v>25.3781</v>
      </c>
      <c r="E230" s="16">
        <f>(D230-C230)</f>
        <v>3.3200000000000784E-2</v>
      </c>
      <c r="F230" s="18">
        <f>+E230/C230</f>
        <v>1.3099282301370606E-3</v>
      </c>
      <c r="K230" s="1">
        <f>IF(E230&gt;0,1,0)</f>
        <v>1</v>
      </c>
      <c r="L230" s="1">
        <f>IF(E230&lt;0,1,0)</f>
        <v>0</v>
      </c>
    </row>
    <row r="231" spans="1:12">
      <c r="A231" s="6">
        <v>43923</v>
      </c>
      <c r="B231" s="16">
        <v>24077620.949999999</v>
      </c>
      <c r="C231" s="13">
        <v>25.3264</v>
      </c>
      <c r="D231" s="13">
        <v>25.409099999999999</v>
      </c>
      <c r="E231" s="16">
        <f>(D231-C231)</f>
        <v>8.2699999999999108E-2</v>
      </c>
      <c r="F231" s="18">
        <f>+E231/C231</f>
        <v>3.2653673636995036E-3</v>
      </c>
      <c r="K231" s="1">
        <f>IF(E231&gt;0,1,0)</f>
        <v>1</v>
      </c>
      <c r="L231" s="1">
        <f>IF(E231&lt;0,1,0)</f>
        <v>0</v>
      </c>
    </row>
    <row r="232" spans="1:12">
      <c r="A232" s="6">
        <v>43924</v>
      </c>
      <c r="B232" s="16">
        <v>24060080.150000002</v>
      </c>
      <c r="C232" s="13">
        <v>25.254999999999999</v>
      </c>
      <c r="D232" s="13">
        <v>25.2532</v>
      </c>
      <c r="E232" s="16">
        <f>(D232-C232)</f>
        <v>-1.7999999999993577E-3</v>
      </c>
      <c r="F232" s="18">
        <f>+E232/C232</f>
        <v>-7.1273015244480612E-5</v>
      </c>
      <c r="K232" s="1">
        <f>IF(E232&gt;0,1,0)</f>
        <v>0</v>
      </c>
      <c r="L232" s="1">
        <f>IF(E232&lt;0,1,0)</f>
        <v>1</v>
      </c>
    </row>
    <row r="233" spans="1:12">
      <c r="A233" s="6">
        <v>43927</v>
      </c>
      <c r="B233" s="16">
        <v>23992241.260000002</v>
      </c>
      <c r="C233" s="13">
        <v>25.383500000000002</v>
      </c>
      <c r="D233" s="13">
        <v>25.584800000000001</v>
      </c>
      <c r="E233" s="16">
        <f>(D233-C233)</f>
        <v>0.20129999999999981</v>
      </c>
      <c r="F233" s="18">
        <f>+E233/C233</f>
        <v>7.9303484547048209E-3</v>
      </c>
      <c r="K233" s="1">
        <f>IF(E233&gt;0,1,0)</f>
        <v>1</v>
      </c>
      <c r="L233" s="1">
        <f>IF(E233&lt;0,1,0)</f>
        <v>0</v>
      </c>
    </row>
    <row r="234" spans="1:12">
      <c r="A234" s="6">
        <v>43928</v>
      </c>
      <c r="B234" s="16">
        <v>24114340.66</v>
      </c>
      <c r="C234" s="13">
        <v>25.299700000000001</v>
      </c>
      <c r="D234" s="13">
        <v>25.402999999999999</v>
      </c>
      <c r="E234" s="16">
        <f>(D234-C234)</f>
        <v>0.10329999999999728</v>
      </c>
      <c r="F234" s="18">
        <f>+E234/C234</f>
        <v>4.0830523682097919E-3</v>
      </c>
      <c r="K234" s="1">
        <f>IF(E234&gt;0,1,0)</f>
        <v>1</v>
      </c>
      <c r="L234" s="1">
        <f>IF(E234&lt;0,1,0)</f>
        <v>0</v>
      </c>
    </row>
    <row r="235" spans="1:12">
      <c r="A235" s="6">
        <v>43929</v>
      </c>
      <c r="B235" s="16">
        <v>24034726.23</v>
      </c>
      <c r="C235" s="13">
        <v>25.270499999999998</v>
      </c>
      <c r="D235" s="13">
        <v>25.381900000000002</v>
      </c>
      <c r="E235" s="16">
        <f>(D235-C235)</f>
        <v>0.11140000000000327</v>
      </c>
      <c r="F235" s="18">
        <f>+E235/C235</f>
        <v>4.4083021705151569E-3</v>
      </c>
      <c r="K235" s="1">
        <f>IF(E235&gt;0,1,0)</f>
        <v>1</v>
      </c>
      <c r="L235" s="1">
        <f>IF(E235&lt;0,1,0)</f>
        <v>0</v>
      </c>
    </row>
    <row r="236" spans="1:12">
      <c r="A236" s="6">
        <v>43930</v>
      </c>
      <c r="B236" s="16">
        <v>24007007.960000001</v>
      </c>
      <c r="C236" s="13">
        <v>25.434799999999999</v>
      </c>
      <c r="D236" s="13">
        <v>25.4892</v>
      </c>
      <c r="E236" s="16">
        <f>(D236-C236)</f>
        <v>5.4400000000001114E-2</v>
      </c>
      <c r="F236" s="18">
        <f>+E236/C236</f>
        <v>2.1388019563747746E-3</v>
      </c>
      <c r="K236" s="1">
        <f>IF(E236&gt;0,1,0)</f>
        <v>1</v>
      </c>
      <c r="L236" s="1">
        <f>IF(E236&lt;0,1,0)</f>
        <v>0</v>
      </c>
    </row>
    <row r="237" spans="1:12">
      <c r="A237" s="6">
        <v>43934</v>
      </c>
      <c r="B237" s="16">
        <v>24163020.039999999</v>
      </c>
      <c r="C237" s="13">
        <v>25.405200000000001</v>
      </c>
      <c r="D237" s="13">
        <v>25.4983</v>
      </c>
      <c r="E237" s="16">
        <f>(D237-C237)</f>
        <v>9.3099999999999739E-2</v>
      </c>
      <c r="F237" s="18">
        <f>+E237/C237</f>
        <v>3.6646040967990702E-3</v>
      </c>
      <c r="K237" s="1">
        <f>IF(E237&gt;0,1,0)</f>
        <v>1</v>
      </c>
      <c r="L237" s="1">
        <f>IF(E237&lt;0,1,0)</f>
        <v>0</v>
      </c>
    </row>
    <row r="238" spans="1:12">
      <c r="A238" s="6">
        <v>43935</v>
      </c>
      <c r="B238" s="16">
        <v>24134920.690000001</v>
      </c>
      <c r="C238" s="13">
        <v>25.450900000000001</v>
      </c>
      <c r="D238" s="13">
        <v>25.58</v>
      </c>
      <c r="E238" s="16">
        <f>(D238-C238)</f>
        <v>0.12909999999999755</v>
      </c>
      <c r="F238" s="18">
        <f>+E238/C238</f>
        <v>5.0725121704928919E-3</v>
      </c>
      <c r="K238" s="1">
        <f>IF(E238&gt;0,1,0)</f>
        <v>1</v>
      </c>
      <c r="L238" s="1">
        <f>IF(E238&lt;0,1,0)</f>
        <v>0</v>
      </c>
    </row>
    <row r="239" spans="1:12">
      <c r="A239" s="6">
        <v>43936</v>
      </c>
      <c r="B239" s="16">
        <v>24178327.580000002</v>
      </c>
      <c r="C239" s="13">
        <v>25.562999999999999</v>
      </c>
      <c r="D239" s="13">
        <v>25.673100000000002</v>
      </c>
      <c r="E239" s="16">
        <f>(D239-C239)</f>
        <v>0.11010000000000275</v>
      </c>
      <c r="F239" s="18">
        <f>+E239/C239</f>
        <v>4.3070062199273467E-3</v>
      </c>
      <c r="K239" s="1">
        <f>IF(E239&gt;0,1,0)</f>
        <v>1</v>
      </c>
      <c r="L239" s="1">
        <f>IF(E239&lt;0,1,0)</f>
        <v>0</v>
      </c>
    </row>
    <row r="240" spans="1:12">
      <c r="A240" s="6">
        <v>43937</v>
      </c>
      <c r="B240" s="16">
        <v>24284880.170000002</v>
      </c>
      <c r="C240" s="13">
        <v>25.663399999999999</v>
      </c>
      <c r="D240" s="13">
        <v>25.7547</v>
      </c>
      <c r="E240" s="16">
        <f>(D240-C240)</f>
        <v>9.1300000000000381E-2</v>
      </c>
      <c r="F240" s="18">
        <f>+E240/C240</f>
        <v>3.5575956420427685E-3</v>
      </c>
      <c r="K240" s="1">
        <f>IF(E240&gt;0,1,0)</f>
        <v>1</v>
      </c>
      <c r="L240" s="1">
        <f>IF(E240&lt;0,1,0)</f>
        <v>0</v>
      </c>
    </row>
    <row r="241" spans="1:12">
      <c r="A241" s="6">
        <v>43938</v>
      </c>
      <c r="B241" s="16">
        <v>25663355.469999999</v>
      </c>
      <c r="C241" s="13">
        <v>25.603100000000001</v>
      </c>
      <c r="D241" s="13">
        <v>25.714400000000001</v>
      </c>
      <c r="E241" s="16">
        <f>(D241-C241)</f>
        <v>0.11129999999999995</v>
      </c>
      <c r="F241" s="18">
        <f>+E241/C241</f>
        <v>4.3471298397459663E-3</v>
      </c>
      <c r="K241" s="1">
        <f>IF(E241&gt;0,1,0)</f>
        <v>1</v>
      </c>
      <c r="L241" s="1">
        <f>IF(E241&lt;0,1,0)</f>
        <v>0</v>
      </c>
    </row>
    <row r="242" spans="1:12">
      <c r="A242" s="6">
        <v>43941</v>
      </c>
      <c r="B242" s="16">
        <v>25603110.850000001</v>
      </c>
      <c r="C242" s="13">
        <v>25.747599999999998</v>
      </c>
      <c r="D242" s="13">
        <v>25.847899999999999</v>
      </c>
      <c r="E242" s="16">
        <f>(D242-C242)</f>
        <v>0.10030000000000072</v>
      </c>
      <c r="F242" s="18">
        <f>+E242/C242</f>
        <v>3.8955087076077278E-3</v>
      </c>
      <c r="K242" s="1">
        <f>IF(E242&gt;0,1,0)</f>
        <v>1</v>
      </c>
      <c r="L242" s="1">
        <f>IF(E242&lt;0,1,0)</f>
        <v>0</v>
      </c>
    </row>
    <row r="243" spans="1:12">
      <c r="A243" s="6">
        <v>43942</v>
      </c>
      <c r="B243" s="16">
        <v>25747606.240000002</v>
      </c>
      <c r="C243" s="13">
        <v>25.978899999999999</v>
      </c>
      <c r="D243" s="13">
        <v>25.9438</v>
      </c>
      <c r="E243" s="16">
        <f>(D243-C243)</f>
        <v>-3.5099999999999909E-2</v>
      </c>
      <c r="F243" s="18">
        <f>+E243/C243</f>
        <v>-1.3510964667480113E-3</v>
      </c>
      <c r="K243" s="1">
        <f>IF(E243&gt;0,1,0)</f>
        <v>0</v>
      </c>
      <c r="L243" s="1">
        <f>IF(E243&lt;0,1,0)</f>
        <v>1</v>
      </c>
    </row>
    <row r="244" spans="1:12">
      <c r="A244" s="6">
        <v>43943</v>
      </c>
      <c r="B244" s="16">
        <v>25978918.84</v>
      </c>
      <c r="C244" s="13">
        <v>25.979099999999999</v>
      </c>
      <c r="D244" s="13">
        <v>26.0763</v>
      </c>
      <c r="E244" s="16">
        <f>(D244-C244)</f>
        <v>9.7200000000000841E-2</v>
      </c>
      <c r="F244" s="18">
        <f>+E244/C244</f>
        <v>3.7414691040105639E-3</v>
      </c>
      <c r="K244" s="1">
        <f>IF(E244&gt;0,1,0)</f>
        <v>1</v>
      </c>
      <c r="L244" s="1">
        <f>IF(E244&lt;0,1,0)</f>
        <v>0</v>
      </c>
    </row>
    <row r="245" spans="1:12">
      <c r="A245" s="6">
        <v>43944</v>
      </c>
      <c r="B245" s="16">
        <v>25979137.719999999</v>
      </c>
      <c r="C245" s="13">
        <v>26.012899999999998</v>
      </c>
      <c r="D245" s="13">
        <v>26.139800000000001</v>
      </c>
      <c r="E245" s="16">
        <f>(D245-C245)</f>
        <v>0.12690000000000268</v>
      </c>
      <c r="F245" s="18">
        <f>+E245/C245</f>
        <v>4.8783488192397882E-3</v>
      </c>
      <c r="K245" s="1">
        <f>IF(E245&gt;0,1,0)</f>
        <v>1</v>
      </c>
      <c r="L245" s="1">
        <f>IF(E245&lt;0,1,0)</f>
        <v>0</v>
      </c>
    </row>
    <row r="246" spans="1:12">
      <c r="A246" s="6">
        <v>43945</v>
      </c>
      <c r="B246" s="16">
        <v>26012904.300000001</v>
      </c>
      <c r="C246" s="13">
        <v>26.066800000000001</v>
      </c>
      <c r="D246" s="13">
        <v>26.1751</v>
      </c>
      <c r="E246" s="16">
        <f>(D246-C246)</f>
        <v>0.10829999999999984</v>
      </c>
      <c r="F246" s="18">
        <f>+E246/C246</f>
        <v>4.1547102060858964E-3</v>
      </c>
      <c r="K246" s="1">
        <f>IF(E246&gt;0,1,0)</f>
        <v>1</v>
      </c>
      <c r="L246" s="1">
        <f>IF(E246&lt;0,1,0)</f>
        <v>0</v>
      </c>
    </row>
    <row r="247" spans="1:12">
      <c r="A247" s="6">
        <v>43948</v>
      </c>
      <c r="B247" s="16">
        <v>26066835.18</v>
      </c>
      <c r="C247" s="13">
        <v>26.041</v>
      </c>
      <c r="D247" s="13">
        <v>26.145</v>
      </c>
      <c r="E247" s="16">
        <f>(D247-C247)</f>
        <v>0.1039999999999992</v>
      </c>
      <c r="F247" s="18">
        <f>+E247/C247</f>
        <v>3.9937022387772818E-3</v>
      </c>
      <c r="K247" s="1">
        <f>IF(E247&gt;0,1,0)</f>
        <v>1</v>
      </c>
      <c r="L247" s="1">
        <f>IF(E247&lt;0,1,0)</f>
        <v>0</v>
      </c>
    </row>
    <row r="248" spans="1:12">
      <c r="A248" s="6">
        <v>43949</v>
      </c>
      <c r="B248" s="16">
        <v>26040990.940000001</v>
      </c>
      <c r="C248" s="13">
        <v>26.156700000000001</v>
      </c>
      <c r="D248" s="13">
        <v>26.225300000000001</v>
      </c>
      <c r="E248" s="16">
        <f>(D248-C248)</f>
        <v>6.8599999999999994E-2</v>
      </c>
      <c r="F248" s="18">
        <f>+E248/C248</f>
        <v>2.6226549985281017E-3</v>
      </c>
      <c r="K248" s="1">
        <f>IF(E248&gt;0,1,0)</f>
        <v>1</v>
      </c>
      <c r="L248" s="1">
        <f>IF(E248&lt;0,1,0)</f>
        <v>0</v>
      </c>
    </row>
    <row r="249" spans="1:12">
      <c r="A249" s="6">
        <v>43950</v>
      </c>
      <c r="B249" s="16">
        <v>26156655.879999999</v>
      </c>
      <c r="C249" s="13">
        <v>26.059899999999999</v>
      </c>
      <c r="D249" s="13">
        <v>26.1401</v>
      </c>
      <c r="E249" s="16">
        <f>(D249-C249)</f>
        <v>8.0200000000001381E-2</v>
      </c>
      <c r="F249" s="18">
        <f>+E249/C249</f>
        <v>3.0775252399280651E-3</v>
      </c>
      <c r="K249" s="1">
        <f>IF(E249&gt;0,1,0)</f>
        <v>1</v>
      </c>
      <c r="L249" s="1">
        <f>IF(E249&lt;0,1,0)</f>
        <v>0</v>
      </c>
    </row>
    <row r="250" spans="1:12">
      <c r="A250" s="6">
        <v>43951</v>
      </c>
      <c r="B250" s="16">
        <v>16287444.67</v>
      </c>
      <c r="C250" s="13">
        <v>25.7651</v>
      </c>
      <c r="D250" s="13">
        <v>25.91</v>
      </c>
      <c r="E250" s="16">
        <f>(D250-C250)</f>
        <v>0.14489999999999981</v>
      </c>
      <c r="F250" s="18">
        <f>+E250/C250</f>
        <v>5.6238865752510107E-3</v>
      </c>
      <c r="K250" s="1">
        <f>IF(E250&gt;0,1,0)</f>
        <v>1</v>
      </c>
      <c r="L250" s="1">
        <f>IF(E250&lt;0,1,0)</f>
        <v>0</v>
      </c>
    </row>
    <row r="251" spans="1:12">
      <c r="A251" s="6">
        <v>43952</v>
      </c>
      <c r="B251" s="16">
        <v>16103172.450000001</v>
      </c>
      <c r="C251" s="13">
        <v>25.690899999999999</v>
      </c>
      <c r="D251" s="13">
        <v>25.8248</v>
      </c>
      <c r="E251" s="16">
        <f>(D251-C251)</f>
        <v>0.13390000000000057</v>
      </c>
      <c r="F251" s="18">
        <f>+E251/C251</f>
        <v>5.2119622123008762E-3</v>
      </c>
      <c r="K251" s="1">
        <f>IF(E251&gt;0,1,0)</f>
        <v>1</v>
      </c>
      <c r="L251" s="1">
        <f>IF(E251&lt;0,1,0)</f>
        <v>0</v>
      </c>
    </row>
    <row r="252" spans="1:12">
      <c r="A252" s="6">
        <v>43955</v>
      </c>
      <c r="B252" s="16">
        <v>16056817.700000001</v>
      </c>
      <c r="C252" s="13">
        <v>25.757999999999999</v>
      </c>
      <c r="D252" s="13">
        <v>25.792999999999999</v>
      </c>
      <c r="E252" s="16">
        <f>(D252-C252)</f>
        <v>3.5000000000000142E-2</v>
      </c>
      <c r="F252" s="18">
        <f>+E252/C252</f>
        <v>1.3588011491575489E-3</v>
      </c>
      <c r="K252" s="1">
        <f>IF(E252&gt;0,1,0)</f>
        <v>1</v>
      </c>
      <c r="L252" s="1">
        <f>IF(E252&lt;0,1,0)</f>
        <v>0</v>
      </c>
    </row>
    <row r="253" spans="1:12">
      <c r="A253" s="6">
        <v>43956</v>
      </c>
      <c r="B253" s="16">
        <v>16098770.189999999</v>
      </c>
      <c r="C253" s="13">
        <v>25.6553</v>
      </c>
      <c r="D253" s="13">
        <v>25.729900000000001</v>
      </c>
      <c r="E253" s="16">
        <f>(D253-C253)</f>
        <v>7.4600000000000222E-2</v>
      </c>
      <c r="F253" s="18">
        <f>+E253/C253</f>
        <v>2.907781238184711E-3</v>
      </c>
      <c r="K253" s="1">
        <f>IF(E253&gt;0,1,0)</f>
        <v>1</v>
      </c>
      <c r="L253" s="1">
        <f>IF(E253&lt;0,1,0)</f>
        <v>0</v>
      </c>
    </row>
    <row r="254" spans="1:12">
      <c r="A254" s="6">
        <v>43957</v>
      </c>
      <c r="B254" s="16">
        <v>16034569.91</v>
      </c>
      <c r="C254" s="13">
        <v>25.635200000000001</v>
      </c>
      <c r="D254" s="13">
        <v>25.71</v>
      </c>
      <c r="E254" s="16">
        <f>(D254-C254)</f>
        <v>7.4799999999999756E-2</v>
      </c>
      <c r="F254" s="18">
        <f>+E254/C254</f>
        <v>2.9178629384596084E-3</v>
      </c>
      <c r="K254" s="1">
        <f>IF(E254&gt;0,1,0)</f>
        <v>1</v>
      </c>
      <c r="L254" s="1">
        <f>IF(E254&lt;0,1,0)</f>
        <v>0</v>
      </c>
    </row>
    <row r="255" spans="1:12">
      <c r="A255" s="6">
        <v>43958</v>
      </c>
      <c r="B255" s="16">
        <v>16021971.33</v>
      </c>
      <c r="C255" s="13">
        <v>25.799299999999999</v>
      </c>
      <c r="D255" s="13">
        <v>25.85</v>
      </c>
      <c r="E255" s="16">
        <f>(D255-C255)</f>
        <v>5.0700000000002632E-2</v>
      </c>
      <c r="F255" s="18">
        <f>+E255/C255</f>
        <v>1.9651695976248438E-3</v>
      </c>
      <c r="K255" s="1">
        <f>IF(E255&gt;0,1,0)</f>
        <v>1</v>
      </c>
      <c r="L255" s="1">
        <f>IF(E255&lt;0,1,0)</f>
        <v>0</v>
      </c>
    </row>
    <row r="256" spans="1:12">
      <c r="A256" s="6">
        <v>43959</v>
      </c>
      <c r="B256" s="16">
        <v>16124539.4</v>
      </c>
      <c r="C256" s="13">
        <v>25.648</v>
      </c>
      <c r="D256" s="13">
        <v>25.71</v>
      </c>
      <c r="E256" s="16">
        <f>(D256-C256)</f>
        <v>6.2000000000001165E-2</v>
      </c>
      <c r="F256" s="18">
        <f>+E256/C256</f>
        <v>2.4173424828447115E-3</v>
      </c>
      <c r="K256" s="1">
        <f>IF(E256&gt;0,1,0)</f>
        <v>1</v>
      </c>
      <c r="L256" s="1">
        <f>IF(E256&lt;0,1,0)</f>
        <v>0</v>
      </c>
    </row>
    <row r="257" spans="1:12">
      <c r="A257" s="6">
        <v>43962</v>
      </c>
      <c r="B257" s="16">
        <v>16030017.720000001</v>
      </c>
      <c r="C257" s="13">
        <v>25.5975</v>
      </c>
      <c r="D257" s="13">
        <v>25.725000000000001</v>
      </c>
      <c r="E257" s="16">
        <f>(D257-C257)</f>
        <v>0.12750000000000128</v>
      </c>
      <c r="F257" s="18">
        <f>+E257/C257</f>
        <v>4.9809551714035073E-3</v>
      </c>
      <c r="K257" s="1">
        <f>IF(E257&gt;0,1,0)</f>
        <v>1</v>
      </c>
      <c r="L257" s="1">
        <f>IF(E257&lt;0,1,0)</f>
        <v>0</v>
      </c>
    </row>
    <row r="258" spans="1:12">
      <c r="A258" s="6">
        <v>43963</v>
      </c>
      <c r="B258" s="16">
        <v>15998423.870000001</v>
      </c>
      <c r="C258" s="13">
        <v>25.575199999999999</v>
      </c>
      <c r="D258" s="13">
        <v>25.72</v>
      </c>
      <c r="E258" s="16">
        <f>(D258-C258)</f>
        <v>0.14480000000000004</v>
      </c>
      <c r="F258" s="18">
        <f>+E258/C258</f>
        <v>5.6617348055929204E-3</v>
      </c>
      <c r="K258" s="1">
        <f>IF(E258&gt;0,1,0)</f>
        <v>1</v>
      </c>
      <c r="L258" s="1">
        <f>IF(E258&lt;0,1,0)</f>
        <v>0</v>
      </c>
    </row>
    <row r="259" spans="1:12">
      <c r="A259" s="6">
        <v>43964</v>
      </c>
      <c r="B259" s="16">
        <v>15984506.189999999</v>
      </c>
      <c r="C259" s="13">
        <v>25.697399999999998</v>
      </c>
      <c r="D259" s="13">
        <v>25.84</v>
      </c>
      <c r="E259" s="16">
        <f>(D259-C259)</f>
        <v>0.14260000000000161</v>
      </c>
      <c r="F259" s="18">
        <f>+E259/C259</f>
        <v>5.5491995299135951E-3</v>
      </c>
      <c r="K259" s="1">
        <f>IF(E259&gt;0,1,0)</f>
        <v>1</v>
      </c>
      <c r="L259" s="1">
        <f>IF(E259&lt;0,1,0)</f>
        <v>0</v>
      </c>
    </row>
    <row r="260" spans="1:12">
      <c r="A260" s="6">
        <v>43965</v>
      </c>
      <c r="B260" s="16">
        <v>16060873.17</v>
      </c>
      <c r="C260" s="13">
        <v>25.7059</v>
      </c>
      <c r="D260" s="13">
        <v>25.83</v>
      </c>
      <c r="E260" s="16">
        <f>(D260-C260)</f>
        <v>0.12409999999999854</v>
      </c>
      <c r="F260" s="18">
        <f>+E260/C260</f>
        <v>4.8276854729847442E-3</v>
      </c>
      <c r="K260" s="1">
        <f>IF(E260&gt;0,1,0)</f>
        <v>1</v>
      </c>
      <c r="L260" s="1">
        <f>IF(E260&lt;0,1,0)</f>
        <v>0</v>
      </c>
    </row>
    <row r="261" spans="1:12">
      <c r="A261" s="6">
        <v>43966</v>
      </c>
      <c r="B261" s="16">
        <v>16066171.810000001</v>
      </c>
      <c r="C261" s="13">
        <v>25.608000000000001</v>
      </c>
      <c r="D261" s="13">
        <v>25.824999999999999</v>
      </c>
      <c r="E261" s="16">
        <f>(D261-C261)</f>
        <v>0.21699999999999875</v>
      </c>
      <c r="F261" s="18">
        <f>+E261/C261</f>
        <v>8.4739144017494036E-3</v>
      </c>
      <c r="K261" s="1">
        <f>IF(E261&gt;0,1,0)</f>
        <v>1</v>
      </c>
      <c r="L261" s="1">
        <f>IF(E261&lt;0,1,0)</f>
        <v>0</v>
      </c>
    </row>
    <row r="262" spans="1:12">
      <c r="A262" s="6">
        <v>43969</v>
      </c>
      <c r="B262" s="16">
        <v>16005001.1</v>
      </c>
      <c r="C262" s="13">
        <v>25.2547</v>
      </c>
      <c r="D262" s="13">
        <v>25.3812</v>
      </c>
      <c r="E262" s="16">
        <f>(D262-C262)</f>
        <v>0.12650000000000006</v>
      </c>
      <c r="F262" s="18">
        <f>+E262/C262</f>
        <v>5.0089686276217913E-3</v>
      </c>
      <c r="K262" s="1">
        <f>IF(E262&gt;0,1,0)</f>
        <v>1</v>
      </c>
      <c r="L262" s="1">
        <f>IF(E262&lt;0,1,0)</f>
        <v>0</v>
      </c>
    </row>
    <row r="263" spans="1:12">
      <c r="A263" s="6">
        <v>43970</v>
      </c>
      <c r="B263" s="16">
        <v>15784197.540000001</v>
      </c>
      <c r="C263" s="13">
        <v>25.252600000000001</v>
      </c>
      <c r="D263" s="13">
        <v>25.3628</v>
      </c>
      <c r="E263" s="16">
        <f>(D263-C263)</f>
        <v>0.11019999999999897</v>
      </c>
      <c r="F263" s="18">
        <f>+E263/C263</f>
        <v>4.3639070828349934E-3</v>
      </c>
      <c r="K263" s="1">
        <f>IF(E263&gt;0,1,0)</f>
        <v>1</v>
      </c>
      <c r="L263" s="1">
        <f>IF(E263&lt;0,1,0)</f>
        <v>0</v>
      </c>
    </row>
    <row r="264" spans="1:12">
      <c r="A264" s="6">
        <v>43971</v>
      </c>
      <c r="B264" s="16">
        <v>15782865.380000001</v>
      </c>
      <c r="C264" s="13">
        <v>25.199200000000001</v>
      </c>
      <c r="D264" s="13">
        <v>25.25</v>
      </c>
      <c r="E264" s="16">
        <f>(D264-C264)</f>
        <v>5.0799999999998846E-2</v>
      </c>
      <c r="F264" s="18">
        <f>+E264/C264</f>
        <v>2.0159370138734104E-3</v>
      </c>
      <c r="K264" s="1">
        <f>IF(E264&gt;0,1,0)</f>
        <v>1</v>
      </c>
      <c r="L264" s="1">
        <f>IF(E264&lt;0,1,0)</f>
        <v>0</v>
      </c>
    </row>
    <row r="265" spans="1:12">
      <c r="A265" s="6">
        <v>43972</v>
      </c>
      <c r="B265" s="16">
        <v>15749469.890000001</v>
      </c>
      <c r="C265" s="13">
        <v>25.1907</v>
      </c>
      <c r="D265" s="13">
        <v>25.324999999999999</v>
      </c>
      <c r="E265" s="16">
        <f>(D265-C265)</f>
        <v>0.13429999999999964</v>
      </c>
      <c r="F265" s="18">
        <f>+E265/C265</f>
        <v>5.3313325949655883E-3</v>
      </c>
      <c r="K265" s="1">
        <f>IF(E265&gt;0,1,0)</f>
        <v>1</v>
      </c>
      <c r="L265" s="1">
        <f>IF(E265&lt;0,1,0)</f>
        <v>0</v>
      </c>
    </row>
    <row r="266" spans="1:12">
      <c r="A266" s="6">
        <v>43973</v>
      </c>
      <c r="B266" s="16">
        <v>15744187.220000001</v>
      </c>
      <c r="C266" s="13">
        <v>25.398499999999999</v>
      </c>
      <c r="D266" s="13">
        <v>25.42</v>
      </c>
      <c r="E266" s="16">
        <f>(D266-C266)</f>
        <v>2.1500000000003183E-2</v>
      </c>
      <c r="F266" s="18">
        <f>+E266/C266</f>
        <v>8.4650668346568435E-4</v>
      </c>
      <c r="K266" s="1">
        <f>IF(E266&gt;0,1,0)</f>
        <v>1</v>
      </c>
      <c r="L266" s="1">
        <f>IF(E266&lt;0,1,0)</f>
        <v>0</v>
      </c>
    </row>
    <row r="267" spans="1:12">
      <c r="A267" s="6">
        <v>43977</v>
      </c>
      <c r="B267" s="16">
        <v>15874081.620000001</v>
      </c>
      <c r="C267" s="13">
        <v>25.0242</v>
      </c>
      <c r="D267" s="13">
        <v>25.11</v>
      </c>
      <c r="E267" s="16">
        <f>(D267-C267)</f>
        <v>8.5799999999998988E-2</v>
      </c>
      <c r="F267" s="18">
        <f>+E267/C267</f>
        <v>3.4286810367563795E-3</v>
      </c>
      <c r="K267" s="1">
        <f>IF(E267&gt;0,1,0)</f>
        <v>1</v>
      </c>
      <c r="L267" s="1">
        <f>IF(E267&lt;0,1,0)</f>
        <v>0</v>
      </c>
    </row>
    <row r="268" spans="1:12">
      <c r="A268" s="6">
        <v>43978</v>
      </c>
      <c r="B268" s="16">
        <v>15640150.02</v>
      </c>
      <c r="C268" s="13">
        <v>25.098299999999998</v>
      </c>
      <c r="D268" s="13">
        <v>25.226900000000001</v>
      </c>
      <c r="E268" s="16">
        <f>(D268-C268)</f>
        <v>0.12860000000000227</v>
      </c>
      <c r="F268" s="18">
        <f>+E268/C268</f>
        <v>5.1238530099649094E-3</v>
      </c>
      <c r="K268" s="1">
        <f>IF(E268&gt;0,1,0)</f>
        <v>1</v>
      </c>
      <c r="L268" s="1">
        <f>IF(E268&lt;0,1,0)</f>
        <v>0</v>
      </c>
    </row>
    <row r="269" spans="1:12">
      <c r="A269" s="6">
        <v>43979</v>
      </c>
      <c r="B269" s="16">
        <v>15686426.790000001</v>
      </c>
      <c r="C269" s="13">
        <v>24.925799999999999</v>
      </c>
      <c r="D269" s="13">
        <v>25.064800000000002</v>
      </c>
      <c r="E269" s="16">
        <f>(D269-C269)</f>
        <v>0.1390000000000029</v>
      </c>
      <c r="F269" s="18">
        <f>+E269/C269</f>
        <v>5.5765512039735099E-3</v>
      </c>
      <c r="K269" s="1">
        <f>IF(E269&gt;0,1,0)</f>
        <v>1</v>
      </c>
      <c r="L269" s="1">
        <f>IF(E269&lt;0,1,0)</f>
        <v>0</v>
      </c>
    </row>
    <row r="270" spans="1:12">
      <c r="A270" s="6">
        <v>43980</v>
      </c>
      <c r="B270" s="16">
        <v>15578600.32</v>
      </c>
      <c r="C270" s="13">
        <v>24.9343</v>
      </c>
      <c r="D270" s="13">
        <v>25.11</v>
      </c>
      <c r="E270" s="16">
        <f>(D270-C270)</f>
        <v>0.17569999999999908</v>
      </c>
      <c r="F270" s="18">
        <f>+E270/C270</f>
        <v>7.04651824996086E-3</v>
      </c>
      <c r="G270" s="1">
        <f>SUM(K20:K270)</f>
        <v>163</v>
      </c>
      <c r="H270" s="1">
        <f>SUM(L20:L270)</f>
        <v>86</v>
      </c>
      <c r="K270" s="1">
        <f>IF(E270&gt;0,1,0)</f>
        <v>1</v>
      </c>
      <c r="L270" s="1">
        <f>IF(E270&lt;0,1,0)</f>
        <v>0</v>
      </c>
    </row>
    <row r="271" spans="1:12">
      <c r="A271" s="6">
        <v>43983</v>
      </c>
      <c r="B271" s="16">
        <v>16830647.77</v>
      </c>
      <c r="C271" s="13">
        <v>24.846499999999999</v>
      </c>
      <c r="D271" s="13">
        <v>25.01</v>
      </c>
      <c r="E271" s="16">
        <f>(D271-C271)</f>
        <v>0.16350000000000264</v>
      </c>
      <c r="F271" s="18">
        <f>+E271/C271</f>
        <v>6.5804036785866282E-3</v>
      </c>
      <c r="K271" s="1">
        <f>IF(E271&gt;0,1,0)</f>
        <v>1</v>
      </c>
      <c r="L271" s="1">
        <f>IF(E271&lt;0,1,0)</f>
        <v>0</v>
      </c>
    </row>
    <row r="272" spans="1:12">
      <c r="A272" s="6">
        <v>43984</v>
      </c>
      <c r="B272" s="16">
        <v>16771382.300000001</v>
      </c>
      <c r="C272" s="13">
        <v>24.684200000000001</v>
      </c>
      <c r="D272" s="13">
        <v>24.83</v>
      </c>
      <c r="E272" s="16">
        <f>(D272-C272)</f>
        <v>0.14579999999999771</v>
      </c>
      <c r="F272" s="18">
        <f>+E272/C272</f>
        <v>5.9066123269134792E-3</v>
      </c>
      <c r="K272" s="1">
        <f>IF(E272&gt;0,1,0)</f>
        <v>1</v>
      </c>
      <c r="L272" s="1">
        <f>IF(E272&lt;0,1,0)</f>
        <v>0</v>
      </c>
    </row>
    <row r="273" spans="1:12">
      <c r="A273" s="6">
        <v>43985</v>
      </c>
      <c r="B273" s="16">
        <v>18513138.359999999</v>
      </c>
      <c r="C273" s="13">
        <v>24.469799999999999</v>
      </c>
      <c r="D273" s="13">
        <v>24.528199999999998</v>
      </c>
      <c r="E273" s="16">
        <f>(D273-C273)</f>
        <v>5.8399999999998897E-2</v>
      </c>
      <c r="F273" s="18">
        <f>+E273/C273</f>
        <v>2.3866153380901725E-3</v>
      </c>
      <c r="K273" s="1">
        <f>IF(E273&gt;0,1,0)</f>
        <v>1</v>
      </c>
      <c r="L273" s="1">
        <f>IF(E273&lt;0,1,0)</f>
        <v>0</v>
      </c>
    </row>
    <row r="274" spans="1:12">
      <c r="A274" s="6">
        <v>43986</v>
      </c>
      <c r="B274" s="16">
        <v>18352368.760000002</v>
      </c>
      <c r="C274" s="13">
        <v>24.360600000000002</v>
      </c>
      <c r="D274" s="13">
        <v>24.43</v>
      </c>
      <c r="E274" s="16">
        <f>(D274-C274)</f>
        <v>6.939999999999813E-2</v>
      </c>
      <c r="F274" s="18">
        <f>+E274/C274</f>
        <v>2.8488625074915282E-3</v>
      </c>
      <c r="K274" s="1">
        <f>IF(E274&gt;0,1,0)</f>
        <v>1</v>
      </c>
      <c r="L274" s="1">
        <f>IF(E274&lt;0,1,0)</f>
        <v>0</v>
      </c>
    </row>
    <row r="275" spans="1:12">
      <c r="A275" s="6">
        <v>43987</v>
      </c>
      <c r="B275" s="16">
        <v>18270465.27</v>
      </c>
      <c r="C275" s="13">
        <v>24.204799999999999</v>
      </c>
      <c r="D275" s="13">
        <v>24.43</v>
      </c>
      <c r="E275" s="16">
        <f>(D275-C275)</f>
        <v>0.22520000000000095</v>
      </c>
      <c r="F275" s="18">
        <f>+E275/C275</f>
        <v>9.3039397144368454E-3</v>
      </c>
      <c r="K275" s="1">
        <f>IF(E275&gt;0,1,0)</f>
        <v>1</v>
      </c>
      <c r="L275" s="1">
        <f>IF(E275&lt;0,1,0)</f>
        <v>0</v>
      </c>
    </row>
    <row r="276" spans="1:12">
      <c r="A276" s="6">
        <v>43988</v>
      </c>
      <c r="B276" s="16">
        <v>18270465.27</v>
      </c>
      <c r="C276" s="13">
        <v>24.204799999999999</v>
      </c>
      <c r="D276" s="13">
        <v>24.43</v>
      </c>
      <c r="E276" s="16">
        <f>(D276-C276)</f>
        <v>0.22520000000000095</v>
      </c>
      <c r="F276" s="18">
        <f>+E276/C276</f>
        <v>9.3039397144368454E-3</v>
      </c>
      <c r="K276" s="1">
        <f>IF(E276&gt;0,1,0)</f>
        <v>1</v>
      </c>
      <c r="L276" s="1">
        <f>IF(E276&lt;0,1,0)</f>
        <v>0</v>
      </c>
    </row>
    <row r="277" spans="1:12">
      <c r="A277" s="6">
        <v>43989</v>
      </c>
      <c r="B277" s="16">
        <v>18270465.27</v>
      </c>
      <c r="C277" s="13">
        <v>24.204799999999999</v>
      </c>
      <c r="D277" s="13">
        <v>24.43</v>
      </c>
      <c r="E277" s="16">
        <f>(D277-C277)</f>
        <v>0.22520000000000095</v>
      </c>
      <c r="F277" s="18">
        <f>+E277/C277</f>
        <v>9.3039397144368454E-3</v>
      </c>
      <c r="K277" s="1">
        <f>IF(E277&gt;0,1,0)</f>
        <v>1</v>
      </c>
      <c r="L277" s="1">
        <f>IF(E277&lt;0,1,0)</f>
        <v>0</v>
      </c>
    </row>
    <row r="278" spans="1:12">
      <c r="A278" s="6">
        <v>43990</v>
      </c>
      <c r="B278" s="16">
        <v>18153615.18</v>
      </c>
      <c r="C278" s="13">
        <v>24.371600000000001</v>
      </c>
      <c r="D278" s="13">
        <v>24.57</v>
      </c>
      <c r="E278" s="16">
        <f>(D278-C278)</f>
        <v>0.19839999999999947</v>
      </c>
      <c r="F278" s="18">
        <f>+E278/C278</f>
        <v>8.140622691985731E-3</v>
      </c>
      <c r="K278" s="1">
        <f>IF(E278&gt;0,1,0)</f>
        <v>1</v>
      </c>
      <c r="L278" s="1">
        <f>IF(E278&lt;0,1,0)</f>
        <v>0</v>
      </c>
    </row>
    <row r="279" spans="1:12">
      <c r="A279" s="6">
        <v>43991</v>
      </c>
      <c r="B279" s="16">
        <v>18278719.23</v>
      </c>
      <c r="C279" s="13">
        <v>24.347000000000001</v>
      </c>
      <c r="D279" s="13">
        <v>24.55</v>
      </c>
      <c r="E279" s="16">
        <f>(D279-C279)</f>
        <v>0.2029999999999994</v>
      </c>
      <c r="F279" s="18">
        <f>+E279/C279</f>
        <v>8.3377828890622823E-3</v>
      </c>
      <c r="K279" s="1">
        <f>IF(E279&gt;0,1,0)</f>
        <v>1</v>
      </c>
      <c r="L279" s="1">
        <f>IF(E279&lt;0,1,0)</f>
        <v>0</v>
      </c>
    </row>
    <row r="280" spans="1:12">
      <c r="A280" s="6">
        <v>43992</v>
      </c>
      <c r="B280" s="16">
        <v>18260218.080000002</v>
      </c>
      <c r="C280" s="13">
        <v>24.3657</v>
      </c>
      <c r="D280" s="13">
        <v>24.61</v>
      </c>
      <c r="E280" s="16">
        <f>(D280-C280)</f>
        <v>0.24429999999999907</v>
      </c>
      <c r="F280" s="18">
        <f>+E280/C280</f>
        <v>1.0026389555809973E-2</v>
      </c>
      <c r="K280" s="1">
        <f>IF(E280&gt;0,1,0)</f>
        <v>1</v>
      </c>
      <c r="L280" s="1">
        <f>IF(E280&lt;0,1,0)</f>
        <v>0</v>
      </c>
    </row>
    <row r="281" spans="1:12">
      <c r="A281" s="6">
        <v>43993</v>
      </c>
      <c r="B281" s="16">
        <v>18274292.09</v>
      </c>
      <c r="C281" s="13">
        <v>24.362300000000001</v>
      </c>
      <c r="D281" s="13">
        <v>24.54</v>
      </c>
      <c r="E281" s="16">
        <f>(D281-C281)</f>
        <v>0.17769999999999797</v>
      </c>
      <c r="F281" s="18">
        <f>+E281/C281</f>
        <v>7.2940568008766811E-3</v>
      </c>
      <c r="K281" s="1">
        <f>IF(E281&gt;0,1,0)</f>
        <v>1</v>
      </c>
      <c r="L281" s="1">
        <f>IF(E281&lt;0,1,0)</f>
        <v>0</v>
      </c>
    </row>
    <row r="282" spans="1:12">
      <c r="A282" s="6">
        <v>43994</v>
      </c>
      <c r="B282" s="16">
        <v>18271696.460000001</v>
      </c>
      <c r="C282" s="13">
        <v>24.378799999999998</v>
      </c>
      <c r="D282" s="13">
        <v>24.57</v>
      </c>
      <c r="E282" s="16">
        <f>(D282-C282)</f>
        <v>0.19120000000000203</v>
      </c>
      <c r="F282" s="18">
        <f>+E282/C282</f>
        <v>7.8428798792394231E-3</v>
      </c>
      <c r="K282" s="1">
        <f>IF(E282&gt;0,1,0)</f>
        <v>1</v>
      </c>
      <c r="L282" s="1">
        <f>IF(E282&lt;0,1,0)</f>
        <v>0</v>
      </c>
    </row>
    <row r="283" spans="1:12">
      <c r="A283" s="6">
        <v>43997</v>
      </c>
      <c r="B283" s="16">
        <v>18284112.07</v>
      </c>
      <c r="C283" s="13">
        <v>24.373699999999999</v>
      </c>
      <c r="D283" s="13">
        <v>24.57</v>
      </c>
      <c r="E283" s="16">
        <f>(D283-C283)</f>
        <v>0.19630000000000081</v>
      </c>
      <c r="F283" s="18">
        <f>+E283/C283</f>
        <v>8.0537628673529593E-3</v>
      </c>
      <c r="K283" s="1">
        <f>IF(E283&gt;0,1,0)</f>
        <v>1</v>
      </c>
      <c r="L283" s="1">
        <f>IF(E283&lt;0,1,0)</f>
        <v>0</v>
      </c>
    </row>
    <row r="284" spans="1:12">
      <c r="A284" s="6">
        <v>43998</v>
      </c>
      <c r="B284" s="16">
        <v>19498995.600000001</v>
      </c>
      <c r="C284" s="13">
        <v>24.3093</v>
      </c>
      <c r="D284" s="13">
        <v>24.52</v>
      </c>
      <c r="E284" s="16">
        <f>(D284-C284)</f>
        <v>0.21069999999999922</v>
      </c>
      <c r="F284" s="18">
        <f>+E284/C284</f>
        <v>8.6674647151501368E-3</v>
      </c>
      <c r="K284" s="1">
        <f>IF(E284&gt;0,1,0)</f>
        <v>1</v>
      </c>
      <c r="L284" s="1">
        <f>IF(E284&lt;0,1,0)</f>
        <v>0</v>
      </c>
    </row>
    <row r="285" spans="1:12">
      <c r="A285" s="6">
        <v>43999</v>
      </c>
      <c r="B285" s="16">
        <v>19447418.210000001</v>
      </c>
      <c r="C285" s="13">
        <v>24.366599999999998</v>
      </c>
      <c r="D285" s="13">
        <v>24.420999999999999</v>
      </c>
      <c r="E285" s="16">
        <f>(D285-C285)</f>
        <v>5.4400000000001114E-2</v>
      </c>
      <c r="F285" s="18">
        <f>+E285/C285</f>
        <v>2.2325642477818456E-3</v>
      </c>
      <c r="K285" s="1">
        <f>IF(E285&gt;0,1,0)</f>
        <v>1</v>
      </c>
      <c r="L285" s="1">
        <f>IF(E285&lt;0,1,0)</f>
        <v>0</v>
      </c>
    </row>
    <row r="286" spans="1:12">
      <c r="A286" s="6">
        <v>44000</v>
      </c>
      <c r="B286" s="16">
        <v>19493266</v>
      </c>
      <c r="C286" s="13">
        <v>24.4208</v>
      </c>
      <c r="D286" s="13">
        <v>24.34</v>
      </c>
      <c r="E286" s="16">
        <f>(D286-C286)</f>
        <v>-8.0799999999999983E-2</v>
      </c>
      <c r="F286" s="18">
        <f>+E286/C286</f>
        <v>-3.3086549171198317E-3</v>
      </c>
      <c r="K286" s="1">
        <f>IF(E286&gt;0,1,0)</f>
        <v>0</v>
      </c>
      <c r="L286" s="1">
        <f>IF(E286&lt;0,1,0)</f>
        <v>1</v>
      </c>
    </row>
    <row r="287" spans="1:12">
      <c r="A287" s="6">
        <v>44001</v>
      </c>
      <c r="B287" s="16">
        <v>19536601.219999999</v>
      </c>
      <c r="C287" s="13">
        <v>24.399100000000001</v>
      </c>
      <c r="D287" s="13">
        <v>24.4726</v>
      </c>
      <c r="E287" s="16">
        <f>(D287-C287)</f>
        <v>7.3499999999999233E-2</v>
      </c>
      <c r="F287" s="18">
        <f>+E287/C287</f>
        <v>3.0124061953104514E-3</v>
      </c>
      <c r="K287" s="1">
        <f>IF(E287&gt;0,1,0)</f>
        <v>1</v>
      </c>
      <c r="L287" s="1">
        <f>IF(E287&lt;0,1,0)</f>
        <v>0</v>
      </c>
    </row>
    <row r="288" spans="1:12">
      <c r="A288" s="6">
        <v>44004</v>
      </c>
      <c r="B288" s="16">
        <v>19519274.170000002</v>
      </c>
      <c r="C288" s="13">
        <v>24.410499999999999</v>
      </c>
      <c r="D288" s="13">
        <v>24.5501</v>
      </c>
      <c r="E288" s="16">
        <f>(D288-C288)</f>
        <v>0.1396000000000015</v>
      </c>
      <c r="F288" s="18">
        <f>+E288/C288</f>
        <v>5.7188504946642429E-3</v>
      </c>
      <c r="K288" s="1">
        <f>IF(E288&gt;0,1,0)</f>
        <v>1</v>
      </c>
      <c r="L288" s="1">
        <f>IF(E288&lt;0,1,0)</f>
        <v>0</v>
      </c>
    </row>
    <row r="289" spans="1:12">
      <c r="A289" s="6">
        <v>44005</v>
      </c>
      <c r="B289" s="16">
        <v>19528381.75</v>
      </c>
      <c r="C289" s="13">
        <v>24.440100000000001</v>
      </c>
      <c r="D289" s="13">
        <v>24.49</v>
      </c>
      <c r="E289" s="16">
        <f>(D289-C289)</f>
        <v>4.9899999999997391E-2</v>
      </c>
      <c r="F289" s="18">
        <f>+E289/C289</f>
        <v>2.0417265068472467E-3</v>
      </c>
      <c r="K289" s="1">
        <f>IF(E289&gt;0,1,0)</f>
        <v>1</v>
      </c>
      <c r="L289" s="1">
        <f>IF(E289&lt;0,1,0)</f>
        <v>0</v>
      </c>
    </row>
    <row r="290" spans="1:12">
      <c r="A290" s="6">
        <v>44006</v>
      </c>
      <c r="B290" s="16">
        <v>19552078.23</v>
      </c>
      <c r="C290" s="13">
        <v>24.392600000000002</v>
      </c>
      <c r="D290" s="13">
        <v>24.403099999999998</v>
      </c>
      <c r="E290" s="16">
        <f>(D290-C290)</f>
        <v>1.0499999999996845E-2</v>
      </c>
      <c r="F290" s="18">
        <f>+E290/C290</f>
        <v>4.3045841771671917E-4</v>
      </c>
      <c r="K290" s="1">
        <f>IF(E290&gt;0,1,0)</f>
        <v>1</v>
      </c>
      <c r="L290" s="1">
        <f>IF(E290&lt;0,1,0)</f>
        <v>0</v>
      </c>
    </row>
    <row r="291" spans="1:12">
      <c r="A291" s="6">
        <v>44007</v>
      </c>
      <c r="B291" s="16">
        <v>19514076.75</v>
      </c>
      <c r="C291" s="13">
        <v>24.442599999999999</v>
      </c>
      <c r="D291" s="13">
        <v>24.475100000000001</v>
      </c>
      <c r="E291" s="16">
        <f>(D291-C291)</f>
        <v>3.2500000000002416E-2</v>
      </c>
      <c r="F291" s="18">
        <f>+E291/C291</f>
        <v>1.3296457823636773E-3</v>
      </c>
      <c r="K291" s="1">
        <f>IF(E291&gt;0,1,0)</f>
        <v>1</v>
      </c>
      <c r="L291" s="1">
        <f>IF(E291&lt;0,1,0)</f>
        <v>0</v>
      </c>
    </row>
    <row r="292" spans="1:12">
      <c r="A292" s="6">
        <v>44008</v>
      </c>
      <c r="B292" s="16">
        <v>19554063.629999999</v>
      </c>
      <c r="C292" s="13">
        <v>24.4663</v>
      </c>
      <c r="D292" s="13">
        <v>24.51</v>
      </c>
      <c r="E292" s="16">
        <f>(D292-C292)</f>
        <v>4.3700000000001182E-2</v>
      </c>
      <c r="F292" s="18">
        <f>+E292/C292</f>
        <v>1.7861303098548281E-3</v>
      </c>
      <c r="K292" s="1">
        <f>IF(E292&gt;0,1,0)</f>
        <v>1</v>
      </c>
      <c r="L292" s="1">
        <f>IF(E292&lt;0,1,0)</f>
        <v>0</v>
      </c>
    </row>
    <row r="293" spans="1:12">
      <c r="A293" s="6">
        <v>44011</v>
      </c>
      <c r="B293" s="16">
        <v>19573061.420000002</v>
      </c>
      <c r="C293" s="13">
        <v>24.4862</v>
      </c>
      <c r="D293" s="13">
        <v>24.5307</v>
      </c>
      <c r="E293" s="16">
        <f>(D293-C293)</f>
        <v>4.4499999999999318E-2</v>
      </c>
      <c r="F293" s="18">
        <f>+E293/C293</f>
        <v>1.8173501809182037E-3</v>
      </c>
      <c r="K293" s="1">
        <f>IF(E293&gt;0,1,0)</f>
        <v>1</v>
      </c>
      <c r="L293" s="1">
        <f>IF(E293&lt;0,1,0)</f>
        <v>0</v>
      </c>
    </row>
    <row r="294" spans="1:12">
      <c r="A294" s="6">
        <v>44012</v>
      </c>
      <c r="B294" s="16">
        <v>19588973.030000001</v>
      </c>
      <c r="C294" s="13">
        <v>24.466899999999999</v>
      </c>
      <c r="D294" s="13">
        <v>24.64</v>
      </c>
      <c r="E294" s="16">
        <f>(D294-C294)</f>
        <v>0.17310000000000159</v>
      </c>
      <c r="F294" s="18">
        <f>+E294/C294</f>
        <v>7.0748644086501191E-3</v>
      </c>
      <c r="K294" s="1">
        <f>IF(E294&gt;0,1,0)</f>
        <v>1</v>
      </c>
      <c r="L294" s="1">
        <f>IF(E294&lt;0,1,0)</f>
        <v>0</v>
      </c>
    </row>
    <row r="295" spans="1:12">
      <c r="A295" s="6">
        <v>44013</v>
      </c>
      <c r="B295" s="16">
        <v>19573552.91</v>
      </c>
      <c r="C295" s="13">
        <v>24.424099999999999</v>
      </c>
      <c r="D295" s="13">
        <v>24.480899999999998</v>
      </c>
      <c r="E295" s="16">
        <f>(D295-C295)</f>
        <v>5.6799999999999073E-2</v>
      </c>
      <c r="F295" s="18">
        <f>+E295/C295</f>
        <v>2.3255718736821039E-3</v>
      </c>
      <c r="K295" s="1">
        <f>IF(E295&gt;0,1,0)</f>
        <v>1</v>
      </c>
      <c r="L295" s="1">
        <f>IF(E295&lt;0,1,0)</f>
        <v>0</v>
      </c>
    </row>
    <row r="296" spans="1:12">
      <c r="A296" s="6">
        <v>44014</v>
      </c>
      <c r="B296" s="16">
        <v>19539290.510000002</v>
      </c>
      <c r="C296" s="13">
        <v>24.531700000000001</v>
      </c>
      <c r="D296" s="13">
        <v>24.495000000000001</v>
      </c>
      <c r="E296" s="16">
        <f>(D296-C296)</f>
        <v>-3.6699999999999733E-2</v>
      </c>
      <c r="F296" s="18">
        <f>+E296/C296</f>
        <v>-1.4960235124349202E-3</v>
      </c>
      <c r="K296" s="1">
        <f>IF(E296&gt;0,1,0)</f>
        <v>0</v>
      </c>
      <c r="L296" s="1">
        <f>IF(E296&lt;0,1,0)</f>
        <v>1</v>
      </c>
    </row>
    <row r="297" spans="1:12">
      <c r="A297" s="6">
        <v>44018</v>
      </c>
      <c r="B297" s="16">
        <v>19625390.609999999</v>
      </c>
      <c r="C297" s="13">
        <v>24.605899999999998</v>
      </c>
      <c r="D297" s="13">
        <v>24.659099999999999</v>
      </c>
      <c r="E297" s="16">
        <f>(D297-C297)</f>
        <v>5.3200000000000358E-2</v>
      </c>
      <c r="F297" s="18">
        <f>+E297/C297</f>
        <v>2.1620830776358665E-3</v>
      </c>
      <c r="K297" s="1">
        <f>IF(E297&gt;0,1,0)</f>
        <v>1</v>
      </c>
      <c r="L297" s="1">
        <f>IF(E297&lt;0,1,0)</f>
        <v>0</v>
      </c>
    </row>
    <row r="298" spans="1:12">
      <c r="A298" s="6">
        <v>44019</v>
      </c>
      <c r="B298" s="16">
        <v>19684680.629999999</v>
      </c>
      <c r="C298" s="13">
        <v>24.6693</v>
      </c>
      <c r="D298" s="13">
        <v>24.743099999999998</v>
      </c>
      <c r="E298" s="16">
        <f>(D298-C298)</f>
        <v>7.3799999999998533E-2</v>
      </c>
      <c r="F298" s="18">
        <f>+E298/C298</f>
        <v>2.9915725213118544E-3</v>
      </c>
      <c r="K298" s="1">
        <f>IF(E298&gt;0,1,0)</f>
        <v>1</v>
      </c>
      <c r="L298" s="1">
        <f>IF(E298&lt;0,1,0)</f>
        <v>0</v>
      </c>
    </row>
    <row r="299" spans="1:12">
      <c r="A299" s="6">
        <v>44020</v>
      </c>
      <c r="B299" s="16">
        <v>19735453.73</v>
      </c>
      <c r="C299" s="13">
        <v>24.749199999999998</v>
      </c>
      <c r="D299" s="13">
        <v>24.785</v>
      </c>
      <c r="E299" s="16">
        <f>(D299-C299)</f>
        <v>3.580000000000183E-2</v>
      </c>
      <c r="F299" s="18">
        <f>+E299/C299</f>
        <v>1.4465114023888381E-3</v>
      </c>
      <c r="K299" s="1">
        <f>IF(E299&gt;0,1,0)</f>
        <v>1</v>
      </c>
      <c r="L299" s="1">
        <f>IF(E299&lt;0,1,0)</f>
        <v>0</v>
      </c>
    </row>
    <row r="300" spans="1:12">
      <c r="A300" s="6">
        <v>44021</v>
      </c>
      <c r="B300" s="16">
        <v>19799330.879999999</v>
      </c>
      <c r="C300" s="13">
        <v>24.825500000000002</v>
      </c>
      <c r="D300" s="13">
        <v>24.875</v>
      </c>
      <c r="E300" s="16">
        <f>(D300-C300)</f>
        <v>4.9499999999998323E-2</v>
      </c>
      <c r="F300" s="18">
        <f>+E300/C300</f>
        <v>1.9939175444602655E-3</v>
      </c>
      <c r="K300" s="1">
        <f>IF(E300&gt;0,1,0)</f>
        <v>1</v>
      </c>
      <c r="L300" s="1">
        <f>IF(E300&lt;0,1,0)</f>
        <v>0</v>
      </c>
    </row>
    <row r="301" spans="1:12">
      <c r="A301" s="6">
        <v>44022</v>
      </c>
      <c r="B301" s="16">
        <v>19860421.080000002</v>
      </c>
      <c r="C301" s="13">
        <v>24.7697</v>
      </c>
      <c r="D301" s="13">
        <v>24.83</v>
      </c>
      <c r="E301" s="16">
        <f>(D301-C301)</f>
        <v>6.0299999999998022E-2</v>
      </c>
      <c r="F301" s="18">
        <f>+E301/C301</f>
        <v>2.434425931682581E-3</v>
      </c>
      <c r="K301" s="1">
        <f>IF(E301&gt;0,1,0)</f>
        <v>1</v>
      </c>
      <c r="L301" s="1">
        <f>IF(E301&lt;0,1,0)</f>
        <v>0</v>
      </c>
    </row>
    <row r="302" spans="1:12">
      <c r="A302" s="6">
        <v>44025</v>
      </c>
      <c r="B302" s="16">
        <v>19815758.400000002</v>
      </c>
      <c r="C302" s="13">
        <v>24.7408</v>
      </c>
      <c r="D302" s="13">
        <v>24.74</v>
      </c>
      <c r="E302" s="16">
        <f>(D302-C302)</f>
        <v>-8.0000000000168825E-4</v>
      </c>
      <c r="F302" s="18">
        <f>+E302/C302</f>
        <v>-3.2335251891680475E-5</v>
      </c>
      <c r="K302" s="1">
        <f>IF(E302&gt;0,1,0)</f>
        <v>0</v>
      </c>
      <c r="L302" s="1">
        <f>IF(E302&lt;0,1,0)</f>
        <v>1</v>
      </c>
    </row>
    <row r="303" spans="1:12">
      <c r="A303" s="6">
        <v>44026</v>
      </c>
      <c r="B303" s="16">
        <v>19792652.559999999</v>
      </c>
      <c r="C303" s="13">
        <v>24.816299999999998</v>
      </c>
      <c r="D303" s="13">
        <v>24.785</v>
      </c>
      <c r="E303" s="16">
        <f>(D303-C303)</f>
        <v>-3.1299999999998107E-2</v>
      </c>
      <c r="F303" s="18">
        <f>+E303/C303</f>
        <v>-1.2612677957631923E-3</v>
      </c>
      <c r="K303" s="1">
        <f>IF(E303&gt;0,1,0)</f>
        <v>0</v>
      </c>
      <c r="L303" s="1">
        <f>IF(E303&lt;0,1,0)</f>
        <v>1</v>
      </c>
    </row>
    <row r="304" spans="1:12">
      <c r="A304" s="6">
        <v>44027</v>
      </c>
      <c r="B304" s="16">
        <v>26057141.949999999</v>
      </c>
      <c r="C304" s="13">
        <v>24.8094</v>
      </c>
      <c r="D304" s="13">
        <v>24.89</v>
      </c>
      <c r="E304" s="16">
        <f>(D304-C304)</f>
        <v>8.0600000000000449E-2</v>
      </c>
      <c r="F304" s="18">
        <f>+E304/C304</f>
        <v>3.2487686118971215E-3</v>
      </c>
      <c r="K304" s="1">
        <f>IF(E304&gt;0,1,0)</f>
        <v>1</v>
      </c>
      <c r="L304" s="1">
        <f>IF(E304&lt;0,1,0)</f>
        <v>0</v>
      </c>
    </row>
    <row r="305" spans="1:12">
      <c r="A305" s="6">
        <v>44028</v>
      </c>
      <c r="B305" s="16">
        <v>26049839.640000001</v>
      </c>
      <c r="C305" s="13">
        <v>24.7697</v>
      </c>
      <c r="D305" s="13">
        <v>24.795000000000002</v>
      </c>
      <c r="E305" s="16">
        <f>(D305-C305)</f>
        <v>2.5300000000001432E-2</v>
      </c>
      <c r="F305" s="18">
        <f>+E305/C305</f>
        <v>1.0214092217508259E-3</v>
      </c>
      <c r="K305" s="1">
        <f>IF(E305&gt;0,1,0)</f>
        <v>1</v>
      </c>
      <c r="L305" s="1">
        <f>IF(E305&lt;0,1,0)</f>
        <v>0</v>
      </c>
    </row>
    <row r="306" spans="1:12">
      <c r="A306" s="6">
        <v>44029</v>
      </c>
      <c r="B306" s="16">
        <v>26008221.219999999</v>
      </c>
      <c r="C306" s="13">
        <v>24.773299999999999</v>
      </c>
      <c r="D306" s="13">
        <v>24.805</v>
      </c>
      <c r="E306" s="16">
        <f>(D306-C306)</f>
        <v>3.1700000000000728E-2</v>
      </c>
      <c r="F306" s="18">
        <f>+E306/C306</f>
        <v>1.2796034440304977E-3</v>
      </c>
      <c r="K306" s="1">
        <f>IF(E306&gt;0,1,0)</f>
        <v>1</v>
      </c>
      <c r="L306" s="1">
        <f>IF(E306&lt;0,1,0)</f>
        <v>0</v>
      </c>
    </row>
    <row r="307" spans="1:12">
      <c r="A307" s="6">
        <v>44032</v>
      </c>
      <c r="B307" s="16">
        <v>26011971.190000001</v>
      </c>
      <c r="C307" s="13">
        <v>24.8645</v>
      </c>
      <c r="D307" s="13">
        <v>24.866499999999998</v>
      </c>
      <c r="E307" s="16">
        <f>(D307-C307)</f>
        <v>1.9999999999988916E-3</v>
      </c>
      <c r="F307" s="18">
        <f>+E307/C307</f>
        <v>8.0435962918976514E-5</v>
      </c>
      <c r="K307" s="1">
        <f>IF(E307&gt;0,1,0)</f>
        <v>1</v>
      </c>
      <c r="L307" s="1">
        <f>IF(E307&lt;0,1,0)</f>
        <v>0</v>
      </c>
    </row>
    <row r="308" spans="1:12">
      <c r="A308" s="6">
        <v>44033</v>
      </c>
      <c r="B308" s="16">
        <v>26107713.440000001</v>
      </c>
      <c r="C308" s="13">
        <v>24.999400000000001</v>
      </c>
      <c r="D308" s="13">
        <v>25.052700000000002</v>
      </c>
      <c r="E308" s="16">
        <f>(D308-C308)</f>
        <v>5.3300000000000125E-2</v>
      </c>
      <c r="F308" s="18">
        <f>+E308/C308</f>
        <v>2.1320511692280663E-3</v>
      </c>
      <c r="K308" s="1">
        <f>IF(E308&gt;0,1,0)</f>
        <v>1</v>
      </c>
      <c r="L308" s="1">
        <f>IF(E308&lt;0,1,0)</f>
        <v>0</v>
      </c>
    </row>
    <row r="309" spans="1:12">
      <c r="A309" s="6">
        <v>44034</v>
      </c>
      <c r="B309" s="16">
        <v>26249320.289999999</v>
      </c>
      <c r="C309" s="13">
        <v>25.0854</v>
      </c>
      <c r="D309" s="13">
        <v>25.135000000000002</v>
      </c>
      <c r="E309" s="16">
        <f>(D309-C309)</f>
        <v>4.9600000000001643E-2</v>
      </c>
      <c r="F309" s="18">
        <f>+E309/C309</f>
        <v>1.9772457285911981E-3</v>
      </c>
      <c r="K309" s="1">
        <f>IF(E309&gt;0,1,0)</f>
        <v>1</v>
      </c>
      <c r="L309" s="1">
        <f>IF(E309&lt;0,1,0)</f>
        <v>0</v>
      </c>
    </row>
    <row r="310" spans="1:12">
      <c r="A310" s="6">
        <v>44035</v>
      </c>
      <c r="B310" s="16">
        <v>26339629.93</v>
      </c>
      <c r="C310" s="13">
        <v>25.181699999999999</v>
      </c>
      <c r="D310" s="13">
        <v>25.224</v>
      </c>
      <c r="E310" s="16">
        <f>(D310-C310)</f>
        <v>4.2300000000000892E-2</v>
      </c>
      <c r="F310" s="18">
        <f>+E310/C310</f>
        <v>1.6797912769988084E-3</v>
      </c>
      <c r="K310" s="1">
        <f>IF(E310&gt;0,1,0)</f>
        <v>1</v>
      </c>
      <c r="L310" s="1">
        <f>IF(E310&lt;0,1,0)</f>
        <v>0</v>
      </c>
    </row>
    <row r="311" spans="1:12">
      <c r="A311" s="6">
        <v>44036</v>
      </c>
      <c r="B311" s="16">
        <v>26440777.400000002</v>
      </c>
      <c r="C311" s="13">
        <v>25.193300000000001</v>
      </c>
      <c r="D311" s="13">
        <v>25.234999999999999</v>
      </c>
      <c r="E311" s="16">
        <f>(D311-C311)</f>
        <v>4.1699999999998738E-2</v>
      </c>
      <c r="F311" s="18">
        <f>+E311/C311</f>
        <v>1.6552019783037052E-3</v>
      </c>
      <c r="K311" s="1">
        <f>IF(E311&gt;0,1,0)</f>
        <v>1</v>
      </c>
      <c r="L311" s="1">
        <f>IF(E311&lt;0,1,0)</f>
        <v>0</v>
      </c>
    </row>
    <row r="312" spans="1:12">
      <c r="A312" s="6">
        <v>44039</v>
      </c>
      <c r="B312" s="16">
        <v>26452980.330000002</v>
      </c>
      <c r="C312" s="13">
        <v>25.3292</v>
      </c>
      <c r="D312" s="13">
        <v>25.364999999999998</v>
      </c>
      <c r="E312" s="16">
        <f>(D312-C312)</f>
        <v>3.5799999999998278E-2</v>
      </c>
      <c r="F312" s="18">
        <f>+E312/C312</f>
        <v>1.4133885002289167E-3</v>
      </c>
      <c r="K312" s="1">
        <f>IF(E312&gt;0,1,0)</f>
        <v>1</v>
      </c>
      <c r="L312" s="1">
        <f>IF(E312&lt;0,1,0)</f>
        <v>0</v>
      </c>
    </row>
    <row r="313" spans="1:12">
      <c r="A313" s="6">
        <v>44040</v>
      </c>
      <c r="B313" s="16">
        <v>26595679.5</v>
      </c>
      <c r="C313" s="13">
        <v>25.4131</v>
      </c>
      <c r="D313" s="13">
        <v>25.425000000000001</v>
      </c>
      <c r="E313" s="16">
        <f>(D313-C313)</f>
        <v>1.1900000000000688E-2</v>
      </c>
      <c r="F313" s="18">
        <f>+E313/C313</f>
        <v>4.6826243158058984E-4</v>
      </c>
      <c r="K313" s="1">
        <f>IF(E313&gt;0,1,0)</f>
        <v>1</v>
      </c>
      <c r="L313" s="1">
        <f>IF(E313&lt;0,1,0)</f>
        <v>0</v>
      </c>
    </row>
    <row r="314" spans="1:12">
      <c r="A314" s="6">
        <v>44041</v>
      </c>
      <c r="B314" s="16">
        <v>26683772.440000001</v>
      </c>
      <c r="C314" s="13">
        <v>25.499300000000002</v>
      </c>
      <c r="D314" s="13">
        <v>25.4956</v>
      </c>
      <c r="E314" s="16">
        <f>(D314-C314)</f>
        <v>-3.700000000002035E-3</v>
      </c>
      <c r="F314" s="18">
        <f>+E314/C314</f>
        <v>-1.4510202240853806E-4</v>
      </c>
      <c r="K314" s="1">
        <f>IF(E314&gt;0,1,0)</f>
        <v>0</v>
      </c>
      <c r="L314" s="1">
        <f>IF(E314&lt;0,1,0)</f>
        <v>1</v>
      </c>
    </row>
    <row r="315" spans="1:12">
      <c r="A315" s="6">
        <v>44042</v>
      </c>
      <c r="B315" s="16">
        <v>26774233.77</v>
      </c>
      <c r="C315" s="13">
        <v>25.548100000000002</v>
      </c>
      <c r="D315" s="13">
        <v>25.505800000000001</v>
      </c>
      <c r="E315" s="16">
        <f>(D315-C315)</f>
        <v>-4.2300000000000892E-2</v>
      </c>
      <c r="F315" s="18">
        <f>+E315/C315</f>
        <v>-1.6557004239063137E-3</v>
      </c>
      <c r="K315" s="1">
        <f>IF(E315&gt;0,1,0)</f>
        <v>0</v>
      </c>
      <c r="L315" s="1">
        <f>IF(E315&lt;0,1,0)</f>
        <v>1</v>
      </c>
    </row>
    <row r="316" spans="1:12">
      <c r="A316" s="6">
        <v>44043</v>
      </c>
      <c r="B316" s="16">
        <v>26825522.550000001</v>
      </c>
      <c r="C316" s="13">
        <v>25.516999999999999</v>
      </c>
      <c r="D316" s="13">
        <v>25.518000000000001</v>
      </c>
      <c r="E316" s="16">
        <f>(D316-C316)</f>
        <v>1.0000000000012221E-3</v>
      </c>
      <c r="F316" s="18">
        <f>+E316/C316</f>
        <v>3.9189559901290208E-5</v>
      </c>
      <c r="K316" s="1">
        <f>IF(E316&gt;0,1,0)</f>
        <v>1</v>
      </c>
      <c r="L316" s="1">
        <f>IF(E316&lt;0,1,0)</f>
        <v>0</v>
      </c>
    </row>
    <row r="317" spans="1:12">
      <c r="A317" s="6">
        <v>44046</v>
      </c>
      <c r="B317" s="16">
        <v>26792861.969999999</v>
      </c>
      <c r="C317" s="13">
        <v>25.486899999999999</v>
      </c>
      <c r="D317" s="13">
        <v>25.6614</v>
      </c>
      <c r="E317" s="16">
        <f>(D317-C317)</f>
        <v>0.17450000000000188</v>
      </c>
      <c r="F317" s="18">
        <f>+E317/C317</f>
        <v>6.8466545558699523E-3</v>
      </c>
      <c r="K317" s="1">
        <f>IF(E317&gt;0,1,0)</f>
        <v>1</v>
      </c>
      <c r="L317" s="1">
        <f>IF(E317&lt;0,1,0)</f>
        <v>0</v>
      </c>
    </row>
    <row r="318" spans="1:12">
      <c r="A318" s="6">
        <v>44047</v>
      </c>
      <c r="B318" s="16">
        <v>30584235.629999999</v>
      </c>
      <c r="C318" s="13">
        <v>25.767099999999999</v>
      </c>
      <c r="D318" s="13">
        <v>25.9194</v>
      </c>
      <c r="E318" s="16">
        <f>(D318-C318)</f>
        <v>0.15230000000000032</v>
      </c>
      <c r="F318" s="18">
        <f>+E318/C318</f>
        <v>5.9106379840960111E-3</v>
      </c>
      <c r="K318" s="1">
        <f>IF(E318&gt;0,1,0)</f>
        <v>1</v>
      </c>
      <c r="L318" s="1">
        <f>IF(E318&lt;0,1,0)</f>
        <v>0</v>
      </c>
    </row>
    <row r="319" spans="1:12">
      <c r="A319" s="6">
        <v>44048</v>
      </c>
      <c r="B319" s="16">
        <v>30920569.59</v>
      </c>
      <c r="C319" s="13">
        <v>25.813800000000001</v>
      </c>
      <c r="D319" s="13">
        <v>25.954999999999998</v>
      </c>
      <c r="E319" s="16">
        <f>(D319-C319)</f>
        <v>0.14119999999999777</v>
      </c>
      <c r="F319" s="18">
        <f>+E319/C319</f>
        <v>5.4699424338918628E-3</v>
      </c>
      <c r="K319" s="1">
        <f>IF(E319&gt;0,1,0)</f>
        <v>1</v>
      </c>
      <c r="L319" s="1">
        <f>IF(E319&lt;0,1,0)</f>
        <v>0</v>
      </c>
    </row>
    <row r="320" spans="1:12">
      <c r="A320" s="6">
        <v>44049</v>
      </c>
      <c r="B320" s="16">
        <v>30976592.580000002</v>
      </c>
      <c r="C320" s="13">
        <v>25.936800000000002</v>
      </c>
      <c r="D320" s="13">
        <v>25.954999999999998</v>
      </c>
      <c r="E320" s="16">
        <f>(D320-C320)</f>
        <v>1.8199999999996663E-2</v>
      </c>
      <c r="F320" s="18">
        <f>+E320/C320</f>
        <v>7.0170568458702157E-4</v>
      </c>
      <c r="K320" s="1">
        <f>IF(E320&gt;0,1,0)</f>
        <v>1</v>
      </c>
      <c r="L320" s="1">
        <f>IF(E320&lt;0,1,0)</f>
        <v>0</v>
      </c>
    </row>
    <row r="321" spans="1:12">
      <c r="A321" s="6">
        <v>44050</v>
      </c>
      <c r="B321" s="16">
        <v>31124193.260000002</v>
      </c>
      <c r="C321" s="13">
        <v>25.6723</v>
      </c>
      <c r="D321" s="13">
        <v>25.68</v>
      </c>
      <c r="E321" s="16">
        <f>(D321-C321)</f>
        <v>7.6999999999998181E-3</v>
      </c>
      <c r="F321" s="18">
        <f>+E321/C321</f>
        <v>2.9993417029248716E-4</v>
      </c>
      <c r="K321" s="1">
        <f>IF(E321&gt;0,1,0)</f>
        <v>1</v>
      </c>
      <c r="L321" s="1">
        <f>IF(E321&lt;0,1,0)</f>
        <v>0</v>
      </c>
    </row>
    <row r="322" spans="1:12">
      <c r="A322" s="6">
        <v>44053</v>
      </c>
      <c r="B322" s="16">
        <v>30806704.400000002</v>
      </c>
      <c r="C322" s="13">
        <v>25.648900000000001</v>
      </c>
      <c r="D322" s="13">
        <v>25.635000000000002</v>
      </c>
      <c r="E322" s="16">
        <f>(D322-C322)</f>
        <v>-1.3899999999999579E-2</v>
      </c>
      <c r="F322" s="18">
        <f>+E322/C322</f>
        <v>-5.41933572199961E-4</v>
      </c>
      <c r="K322" s="1">
        <f>IF(E322&gt;0,1,0)</f>
        <v>0</v>
      </c>
      <c r="L322" s="1">
        <f>IF(E322&lt;0,1,0)</f>
        <v>1</v>
      </c>
    </row>
    <row r="323" spans="1:12">
      <c r="A323" s="6">
        <v>44054</v>
      </c>
      <c r="B323" s="16">
        <v>30778738.280000001</v>
      </c>
      <c r="C323" s="13">
        <v>25.138200000000001</v>
      </c>
      <c r="D323" s="13">
        <v>25.165800000000001</v>
      </c>
      <c r="E323" s="16">
        <f>(D323-C323)</f>
        <v>2.7599999999999625E-2</v>
      </c>
      <c r="F323" s="18">
        <f>+E323/C323</f>
        <v>1.0979306394252421E-3</v>
      </c>
      <c r="K323" s="1">
        <f>IF(E323&gt;0,1,0)</f>
        <v>1</v>
      </c>
      <c r="L323" s="1">
        <f>IF(E323&lt;0,1,0)</f>
        <v>0</v>
      </c>
    </row>
    <row r="324" spans="1:12">
      <c r="A324" s="6">
        <v>44055</v>
      </c>
      <c r="B324" s="16">
        <v>30165797.469999999</v>
      </c>
      <c r="C324" s="13">
        <v>25.189900000000002</v>
      </c>
      <c r="D324" s="13">
        <v>25.116299999999999</v>
      </c>
      <c r="E324" s="16">
        <f>(D324-C324)</f>
        <v>-7.3600000000002552E-2</v>
      </c>
      <c r="F324" s="18">
        <f>+E324/C324</f>
        <v>-2.9218059619134078E-3</v>
      </c>
      <c r="K324" s="1">
        <f>IF(E324&gt;0,1,0)</f>
        <v>0</v>
      </c>
      <c r="L324" s="1">
        <f>IF(E324&lt;0,1,0)</f>
        <v>1</v>
      </c>
    </row>
    <row r="325" spans="1:12">
      <c r="A325" s="6">
        <v>44056</v>
      </c>
      <c r="B325" s="16">
        <v>30227871.870000001</v>
      </c>
      <c r="C325" s="13">
        <v>25.1296</v>
      </c>
      <c r="D325" s="13">
        <v>25.076799999999999</v>
      </c>
      <c r="E325" s="16">
        <f>(D325-C325)</f>
        <v>-5.280000000000129E-2</v>
      </c>
      <c r="F325" s="18">
        <f>+E325/C325</f>
        <v>-2.1011078568700372E-3</v>
      </c>
      <c r="K325" s="1">
        <f>IF(E325&gt;0,1,0)</f>
        <v>0</v>
      </c>
      <c r="L325" s="1">
        <f>IF(E325&lt;0,1,0)</f>
        <v>1</v>
      </c>
    </row>
    <row r="326" spans="1:12">
      <c r="A326" s="6">
        <v>44057</v>
      </c>
      <c r="B326" s="16">
        <v>30155483.84</v>
      </c>
      <c r="C326" s="13">
        <v>25.1005</v>
      </c>
      <c r="D326" s="13">
        <v>25.06</v>
      </c>
      <c r="E326" s="16">
        <f>(D326-C326)</f>
        <v>-4.0500000000001535E-2</v>
      </c>
      <c r="F326" s="18">
        <f>+E326/C326</f>
        <v>-1.6135136750264551E-3</v>
      </c>
      <c r="K326" s="1">
        <f>IF(E326&gt;0,1,0)</f>
        <v>0</v>
      </c>
      <c r="L326" s="1">
        <f>IF(E326&lt;0,1,0)</f>
        <v>1</v>
      </c>
    </row>
    <row r="327" spans="1:12">
      <c r="A327" s="6">
        <v>44060</v>
      </c>
      <c r="B327" s="16">
        <v>36395725.170000002</v>
      </c>
      <c r="C327" s="13">
        <v>25.322299999999998</v>
      </c>
      <c r="D327" s="13">
        <v>25.249700000000001</v>
      </c>
      <c r="E327" s="16">
        <f>(D327-C327)</f>
        <v>-7.2599999999997777E-2</v>
      </c>
      <c r="F327" s="18">
        <f>+E327/C327</f>
        <v>-2.8670381442443137E-3</v>
      </c>
      <c r="K327" s="1">
        <f>IF(E327&gt;0,1,0)</f>
        <v>0</v>
      </c>
      <c r="L327" s="1">
        <f>IF(E327&lt;0,1,0)</f>
        <v>1</v>
      </c>
    </row>
    <row r="328" spans="1:12">
      <c r="A328" s="6">
        <v>44061</v>
      </c>
      <c r="B328" s="16">
        <v>36717305.020000003</v>
      </c>
      <c r="C328" s="13">
        <v>25.432099999999998</v>
      </c>
      <c r="D328" s="13">
        <v>25.407900000000001</v>
      </c>
      <c r="E328" s="16">
        <f>(D328-C328)</f>
        <v>-2.4199999999996891E-2</v>
      </c>
      <c r="F328" s="18">
        <f>+E328/C328</f>
        <v>-9.5155335186621992E-4</v>
      </c>
      <c r="K328" s="1">
        <f>IF(E328&gt;0,1,0)</f>
        <v>0</v>
      </c>
      <c r="L328" s="1">
        <f>IF(E328&lt;0,1,0)</f>
        <v>1</v>
      </c>
    </row>
    <row r="329" spans="1:12">
      <c r="A329" s="6">
        <v>44062</v>
      </c>
      <c r="B329" s="16">
        <v>36876534.420000002</v>
      </c>
      <c r="C329" s="13">
        <v>25.215</v>
      </c>
      <c r="D329" s="13">
        <v>25.1</v>
      </c>
      <c r="E329" s="16">
        <f>(D329-C329)</f>
        <v>-0.11499999999999844</v>
      </c>
      <c r="F329" s="18">
        <f>+E329/C329</f>
        <v>-4.5607773150901625E-3</v>
      </c>
      <c r="K329" s="1">
        <f>IF(E329&gt;0,1,0)</f>
        <v>0</v>
      </c>
      <c r="L329" s="1">
        <f>IF(E329&lt;0,1,0)</f>
        <v>1</v>
      </c>
    </row>
    <row r="330" spans="1:12">
      <c r="A330" s="6">
        <v>44063</v>
      </c>
      <c r="B330" s="16">
        <v>36561683.380000003</v>
      </c>
      <c r="C330" s="13">
        <v>25.2395</v>
      </c>
      <c r="D330" s="13">
        <v>25.191600000000001</v>
      </c>
      <c r="E330" s="16">
        <f>(D330-C330)</f>
        <v>-4.7899999999998499E-2</v>
      </c>
      <c r="F330" s="18">
        <f>+E330/C330</f>
        <v>-1.8978188949859743E-3</v>
      </c>
      <c r="K330" s="1">
        <f>IF(E330&gt;0,1,0)</f>
        <v>0</v>
      </c>
      <c r="L330" s="1">
        <f>IF(E330&lt;0,1,0)</f>
        <v>1</v>
      </c>
    </row>
    <row r="331" spans="1:12">
      <c r="A331" s="6">
        <v>44064</v>
      </c>
      <c r="B331" s="16">
        <v>36597273.310000002</v>
      </c>
      <c r="C331" s="13">
        <v>25.241700000000002</v>
      </c>
      <c r="D331" s="13">
        <v>25.184999999999999</v>
      </c>
      <c r="E331" s="16">
        <f>(D331-C331)</f>
        <v>-5.6700000000002859E-2</v>
      </c>
      <c r="F331" s="18">
        <f>+E331/C331</f>
        <v>-2.2462829365693616E-3</v>
      </c>
      <c r="K331" s="1">
        <f>IF(E331&gt;0,1,0)</f>
        <v>0</v>
      </c>
      <c r="L331" s="1">
        <f>IF(E331&lt;0,1,0)</f>
        <v>1</v>
      </c>
    </row>
    <row r="332" spans="1:12">
      <c r="A332" s="6">
        <v>44067</v>
      </c>
      <c r="B332" s="16">
        <v>36600430.780000001</v>
      </c>
      <c r="C332" s="13">
        <v>25.283999999999999</v>
      </c>
      <c r="D332" s="13">
        <v>25.212700000000002</v>
      </c>
      <c r="E332" s="16">
        <f>(D332-C332)</f>
        <v>-7.1299999999997254E-2</v>
      </c>
      <c r="F332" s="18">
        <f>+E332/C332</f>
        <v>-2.8199651953803692E-3</v>
      </c>
      <c r="K332" s="1">
        <f>IF(E332&gt;0,1,0)</f>
        <v>0</v>
      </c>
      <c r="L332" s="1">
        <f>IF(E332&lt;0,1,0)</f>
        <v>1</v>
      </c>
    </row>
    <row r="333" spans="1:12">
      <c r="A333" s="6">
        <v>44068</v>
      </c>
      <c r="B333" s="16">
        <v>36661753.259999998</v>
      </c>
      <c r="C333" s="13">
        <v>25.232900000000001</v>
      </c>
      <c r="D333" s="13">
        <v>25.2</v>
      </c>
      <c r="E333" s="16">
        <f>(D333-C333)</f>
        <v>-3.2900000000001484E-2</v>
      </c>
      <c r="F333" s="18">
        <f>+E333/C333</f>
        <v>-1.3038533026327327E-3</v>
      </c>
      <c r="K333" s="1">
        <f>IF(E333&gt;0,1,0)</f>
        <v>0</v>
      </c>
      <c r="L333" s="1">
        <f>IF(E333&lt;0,1,0)</f>
        <v>1</v>
      </c>
    </row>
    <row r="334" spans="1:12">
      <c r="A334" s="6">
        <v>44069</v>
      </c>
      <c r="B334" s="16">
        <v>36587774.060000002</v>
      </c>
      <c r="C334" s="13">
        <v>25.305299999999999</v>
      </c>
      <c r="D334" s="13">
        <v>25.29</v>
      </c>
      <c r="E334" s="16">
        <f>(D334-C334)</f>
        <v>-1.5299999999999869E-2</v>
      </c>
      <c r="F334" s="18">
        <f>+E334/C334</f>
        <v>-6.0461642422733066E-4</v>
      </c>
      <c r="K334" s="1">
        <f>IF(E334&gt;0,1,0)</f>
        <v>0</v>
      </c>
      <c r="L334" s="1">
        <f>IF(E334&lt;0,1,0)</f>
        <v>1</v>
      </c>
    </row>
    <row r="335" spans="1:12">
      <c r="A335" s="6">
        <v>44070</v>
      </c>
      <c r="B335" s="16">
        <v>37325381.460000001</v>
      </c>
      <c r="C335" s="13">
        <v>25.146000000000001</v>
      </c>
      <c r="D335" s="13">
        <v>25.126100000000001</v>
      </c>
      <c r="E335" s="16">
        <f>(D335-C335)</f>
        <v>-1.9899999999999807E-2</v>
      </c>
      <c r="F335" s="18">
        <f>+E335/C335</f>
        <v>-7.9137835043346081E-4</v>
      </c>
      <c r="K335" s="1">
        <f>IF(E335&gt;0,1,0)</f>
        <v>0</v>
      </c>
      <c r="L335" s="1">
        <f>IF(E335&lt;0,1,0)</f>
        <v>1</v>
      </c>
    </row>
    <row r="336" spans="1:12">
      <c r="A336" s="6">
        <v>44071</v>
      </c>
      <c r="B336" s="16">
        <v>40862247.210000001</v>
      </c>
      <c r="C336" s="13">
        <v>25.336300000000001</v>
      </c>
      <c r="D336" s="13">
        <v>25.296299999999999</v>
      </c>
      <c r="E336" s="16">
        <f>(D336-C336)</f>
        <v>-4.00000000000027E-2</v>
      </c>
      <c r="F336" s="18">
        <f>+E336/C336</f>
        <v>-1.5787624870246522E-3</v>
      </c>
      <c r="K336" s="1">
        <f>IF(E336&gt;0,1,0)</f>
        <v>0</v>
      </c>
      <c r="L336" s="1">
        <f>IF(E336&lt;0,1,0)</f>
        <v>1</v>
      </c>
    </row>
    <row r="337" spans="1:12">
      <c r="A337" s="6">
        <v>44074</v>
      </c>
      <c r="B337" s="16">
        <v>41171541.730000004</v>
      </c>
      <c r="C337" s="13">
        <v>25.430099999999999</v>
      </c>
      <c r="D337" s="13">
        <v>25.355</v>
      </c>
      <c r="E337" s="16">
        <f>(D337-C337)</f>
        <v>-7.5099999999999056E-2</v>
      </c>
      <c r="F337" s="18">
        <f>+E337/C337</f>
        <v>-2.9531932631015629E-3</v>
      </c>
      <c r="K337" s="1">
        <f>IF(E337&gt;0,1,0)</f>
        <v>0</v>
      </c>
      <c r="L337" s="1">
        <f>IF(E337&lt;0,1,0)</f>
        <v>1</v>
      </c>
    </row>
    <row r="338" spans="1:12">
      <c r="A338" s="6">
        <v>44075</v>
      </c>
      <c r="B338" s="16">
        <v>41323833.719999999</v>
      </c>
      <c r="C338" s="13">
        <v>25.527000000000001</v>
      </c>
      <c r="D338" s="13">
        <v>25.439499999999999</v>
      </c>
      <c r="E338" s="16">
        <f>(D338-C338)</f>
        <v>-8.7500000000002132E-2</v>
      </c>
      <c r="F338" s="18">
        <f>+E338/C338</f>
        <v>-3.4277431738943915E-3</v>
      </c>
      <c r="K338" s="1">
        <f>IF(E338&gt;0,1,0)</f>
        <v>0</v>
      </c>
      <c r="L338" s="1">
        <f>IF(E338&lt;0,1,0)</f>
        <v>1</v>
      </c>
    </row>
    <row r="339" spans="1:12">
      <c r="A339" s="6">
        <v>44076</v>
      </c>
      <c r="B339" s="16">
        <v>41481334.840000004</v>
      </c>
      <c r="C339" s="13">
        <v>25.540700000000001</v>
      </c>
      <c r="D339" s="13">
        <v>25.575399999999998</v>
      </c>
      <c r="E339" s="16">
        <f>(D339-C339)</f>
        <v>3.4699999999997289E-2</v>
      </c>
      <c r="F339" s="18">
        <f>+E339/C339</f>
        <v>1.3586158562606855E-3</v>
      </c>
      <c r="K339" s="1">
        <f>IF(E339&gt;0,1,0)</f>
        <v>1</v>
      </c>
      <c r="L339" s="1">
        <f>IF(E339&lt;0,1,0)</f>
        <v>0</v>
      </c>
    </row>
    <row r="340" spans="1:12">
      <c r="A340" s="6">
        <v>44077</v>
      </c>
      <c r="B340" s="16">
        <v>41503662.109999999</v>
      </c>
      <c r="C340" s="13">
        <v>25.425000000000001</v>
      </c>
      <c r="D340" s="13">
        <v>25.395</v>
      </c>
      <c r="E340" s="16">
        <f>(D340-C340)</f>
        <v>-3.0000000000001137E-2</v>
      </c>
      <c r="F340" s="18">
        <f>+E340/C340</f>
        <v>-1.1799410029498972E-3</v>
      </c>
      <c r="K340" s="1">
        <f>IF(E340&gt;0,1,0)</f>
        <v>0</v>
      </c>
      <c r="L340" s="1">
        <f>IF(E340&lt;0,1,0)</f>
        <v>1</v>
      </c>
    </row>
    <row r="341" spans="1:12">
      <c r="A341" s="6">
        <v>44078</v>
      </c>
      <c r="B341" s="16">
        <v>41315624.469999999</v>
      </c>
      <c r="C341" s="13">
        <v>25.131699999999999</v>
      </c>
      <c r="D341" s="13">
        <v>25.181899999999999</v>
      </c>
      <c r="E341" s="16">
        <f>(D341-C341)</f>
        <v>5.0200000000000244E-2</v>
      </c>
      <c r="F341" s="18">
        <f>+E341/C341</f>
        <v>1.9974772896381959E-3</v>
      </c>
      <c r="K341" s="1">
        <f>IF(E341&gt;0,1,0)</f>
        <v>1</v>
      </c>
      <c r="L341" s="1">
        <f>IF(E341&lt;0,1,0)</f>
        <v>0</v>
      </c>
    </row>
    <row r="342" spans="1:12">
      <c r="A342" s="6">
        <v>44082</v>
      </c>
      <c r="B342" s="16">
        <v>40839017.090000004</v>
      </c>
      <c r="C342" s="13">
        <v>25.0852</v>
      </c>
      <c r="D342" s="13">
        <v>25.089700000000001</v>
      </c>
      <c r="E342" s="16">
        <f>(D342-C342)</f>
        <v>4.5000000000001705E-3</v>
      </c>
      <c r="F342" s="18">
        <f>+E342/C342</f>
        <v>1.7938864350294876E-4</v>
      </c>
      <c r="K342" s="1">
        <f>IF(E342&gt;0,1,0)</f>
        <v>1</v>
      </c>
      <c r="L342" s="1">
        <f>IF(E342&lt;0,1,0)</f>
        <v>0</v>
      </c>
    </row>
    <row r="343" spans="1:12">
      <c r="A343" s="6">
        <v>44083</v>
      </c>
      <c r="B343" s="16">
        <v>40763506.960000001</v>
      </c>
      <c r="C343" s="13">
        <v>25.201899999999998</v>
      </c>
      <c r="D343" s="13">
        <v>25.17</v>
      </c>
      <c r="E343" s="16">
        <f>(D343-C343)</f>
        <v>-3.1899999999996709E-2</v>
      </c>
      <c r="F343" s="18">
        <f>+E343/C343</f>
        <v>-1.2657775802616751E-3</v>
      </c>
      <c r="K343" s="1">
        <f>IF(E343&gt;0,1,0)</f>
        <v>0</v>
      </c>
      <c r="L343" s="1">
        <f>IF(E343&lt;0,1,0)</f>
        <v>1</v>
      </c>
    </row>
    <row r="344" spans="1:12">
      <c r="A344" s="6">
        <v>44084</v>
      </c>
      <c r="B344" s="16">
        <v>40953074.899999999</v>
      </c>
      <c r="C344" s="13">
        <v>25.170300000000001</v>
      </c>
      <c r="D344" s="13">
        <v>25.125699999999998</v>
      </c>
      <c r="E344" s="16">
        <f>(D344-C344)</f>
        <v>-4.4600000000002638E-2</v>
      </c>
      <c r="F344" s="18">
        <f>+E344/C344</f>
        <v>-1.7719296154595947E-3</v>
      </c>
      <c r="K344" s="1">
        <f>IF(E344&gt;0,1,0)</f>
        <v>0</v>
      </c>
      <c r="L344" s="1">
        <f>IF(E344&lt;0,1,0)</f>
        <v>1</v>
      </c>
    </row>
    <row r="345" spans="1:12">
      <c r="A345" s="6">
        <v>44085</v>
      </c>
      <c r="B345" s="16">
        <v>40901752.509999998</v>
      </c>
      <c r="C345" s="13">
        <v>25.176300000000001</v>
      </c>
      <c r="D345" s="13">
        <v>25.135100000000001</v>
      </c>
      <c r="E345" s="16">
        <f>(D345-C345)</f>
        <v>-4.1199999999999903E-2</v>
      </c>
      <c r="F345" s="18">
        <f>+E345/C345</f>
        <v>-1.6364596862922631E-3</v>
      </c>
      <c r="K345" s="1">
        <f>IF(E345&gt;0,1,0)</f>
        <v>0</v>
      </c>
      <c r="L345" s="1">
        <f>IF(E345&lt;0,1,0)</f>
        <v>1</v>
      </c>
    </row>
    <row r="346" spans="1:12">
      <c r="A346" s="6">
        <v>44088</v>
      </c>
      <c r="B346" s="16">
        <v>40911433.75</v>
      </c>
      <c r="C346" s="13">
        <v>25.349799999999998</v>
      </c>
      <c r="D346" s="13">
        <v>25.320799999999998</v>
      </c>
      <c r="E346" s="16">
        <f>(D346-C346)</f>
        <v>-2.8999999999999915E-2</v>
      </c>
      <c r="F346" s="18">
        <f>+E346/C346</f>
        <v>-1.1439932464950382E-3</v>
      </c>
      <c r="K346" s="1">
        <f>IF(E346&gt;0,1,0)</f>
        <v>0</v>
      </c>
      <c r="L346" s="1">
        <f>IF(E346&lt;0,1,0)</f>
        <v>1</v>
      </c>
    </row>
    <row r="347" spans="1:12">
      <c r="A347" s="6">
        <v>44089</v>
      </c>
      <c r="B347" s="16">
        <v>41193385.119999997</v>
      </c>
      <c r="C347" s="13">
        <v>25.3035</v>
      </c>
      <c r="D347" s="13">
        <v>25.25</v>
      </c>
      <c r="E347" s="16">
        <f>(D347-C347)</f>
        <v>-5.3499999999999659E-2</v>
      </c>
      <c r="F347" s="18">
        <f>+E347/C347</f>
        <v>-2.1143320094057999E-3</v>
      </c>
      <c r="K347" s="1">
        <f>IF(E347&gt;0,1,0)</f>
        <v>0</v>
      </c>
      <c r="L347" s="1">
        <f>IF(E347&lt;0,1,0)</f>
        <v>1</v>
      </c>
    </row>
    <row r="348" spans="1:12">
      <c r="A348" s="6">
        <v>44090</v>
      </c>
      <c r="B348" s="16">
        <v>41118213.060000002</v>
      </c>
      <c r="C348" s="13">
        <v>25.0701</v>
      </c>
      <c r="D348" s="13">
        <v>25.015000000000001</v>
      </c>
      <c r="E348" s="16">
        <f>(D348-C348)</f>
        <v>-5.5099999999999483E-2</v>
      </c>
      <c r="F348" s="18">
        <f>+E348/C348</f>
        <v>-2.1978372643108516E-3</v>
      </c>
      <c r="K348" s="1">
        <f>IF(E348&gt;0,1,0)</f>
        <v>0</v>
      </c>
      <c r="L348" s="1">
        <f>IF(E348&lt;0,1,0)</f>
        <v>1</v>
      </c>
    </row>
    <row r="349" spans="1:12">
      <c r="A349" s="6">
        <v>44091</v>
      </c>
      <c r="B349" s="16">
        <v>40738862.329999998</v>
      </c>
      <c r="C349" s="13">
        <v>24.991</v>
      </c>
      <c r="D349" s="13">
        <v>24.936399999999999</v>
      </c>
      <c r="E349" s="16">
        <f>(D349-C349)</f>
        <v>-5.4600000000000648E-2</v>
      </c>
      <c r="F349" s="18">
        <f>+E349/C349</f>
        <v>-2.1847865231483595E-3</v>
      </c>
      <c r="K349" s="1">
        <f>IF(E349&gt;0,1,0)</f>
        <v>0</v>
      </c>
      <c r="L349" s="1">
        <f>IF(E349&lt;0,1,0)</f>
        <v>1</v>
      </c>
    </row>
    <row r="350" spans="1:12">
      <c r="A350" s="6">
        <v>44092</v>
      </c>
      <c r="B350" s="16">
        <v>40610327.07</v>
      </c>
      <c r="C350" s="13">
        <v>24.930599999999998</v>
      </c>
      <c r="D350" s="13">
        <v>24.895800000000001</v>
      </c>
      <c r="E350" s="16">
        <f>(D350-C350)</f>
        <v>-3.4799999999997056E-2</v>
      </c>
      <c r="F350" s="18">
        <f>+E350/C350</f>
        <v>-1.3958749488579118E-3</v>
      </c>
      <c r="K350" s="1">
        <f>IF(E350&gt;0,1,0)</f>
        <v>0</v>
      </c>
      <c r="L350" s="1">
        <f>IF(E350&lt;0,1,0)</f>
        <v>1</v>
      </c>
    </row>
    <row r="351" spans="1:12">
      <c r="A351" s="6">
        <v>44095</v>
      </c>
      <c r="B351" s="16">
        <v>40512238.539999999</v>
      </c>
      <c r="C351" s="13">
        <v>24.773199999999999</v>
      </c>
      <c r="D351" s="13">
        <v>24.6691</v>
      </c>
      <c r="E351" s="16">
        <f>(D351-C351)</f>
        <v>-0.10409999999999897</v>
      </c>
      <c r="F351" s="18">
        <f>+E351/C351</f>
        <v>-4.2021216475868674E-3</v>
      </c>
      <c r="K351" s="1">
        <f>IF(E351&gt;0,1,0)</f>
        <v>0</v>
      </c>
      <c r="L351" s="1">
        <f>IF(E351&lt;0,1,0)</f>
        <v>1</v>
      </c>
    </row>
    <row r="352" spans="1:12">
      <c r="A352" s="6">
        <v>44096</v>
      </c>
      <c r="B352" s="16">
        <v>40256401.910000004</v>
      </c>
      <c r="C352" s="13">
        <v>24.694800000000001</v>
      </c>
      <c r="D352" s="13">
        <v>24.631699999999999</v>
      </c>
      <c r="E352" s="16">
        <f>(D352-C352)</f>
        <v>-6.3100000000002154E-2</v>
      </c>
      <c r="F352" s="18">
        <f>+E352/C352</f>
        <v>-2.5551938059835333E-3</v>
      </c>
      <c r="K352" s="1">
        <f>IF(E352&gt;0,1,0)</f>
        <v>0</v>
      </c>
      <c r="L352" s="1">
        <f>IF(E352&lt;0,1,0)</f>
        <v>1</v>
      </c>
    </row>
    <row r="353" spans="1:12">
      <c r="A353" s="6">
        <v>44097</v>
      </c>
      <c r="B353" s="16">
        <v>40128988.189999998</v>
      </c>
      <c r="C353" s="13">
        <v>24.3843</v>
      </c>
      <c r="D353" s="13">
        <v>24.410499999999999</v>
      </c>
      <c r="E353" s="16">
        <f>(D353-C353)</f>
        <v>2.6199999999999335E-2</v>
      </c>
      <c r="F353" s="18">
        <f>+E353/C353</f>
        <v>1.0744618463519287E-3</v>
      </c>
      <c r="K353" s="1">
        <f>IF(E353&gt;0,1,0)</f>
        <v>1</v>
      </c>
      <c r="L353" s="1">
        <f>IF(E353&lt;0,1,0)</f>
        <v>0</v>
      </c>
    </row>
    <row r="354" spans="1:12">
      <c r="A354" s="6">
        <v>44098</v>
      </c>
      <c r="B354" s="16">
        <v>39624458.68</v>
      </c>
      <c r="C354" s="13">
        <v>24.383600000000001</v>
      </c>
      <c r="D354" s="13">
        <v>24.3368</v>
      </c>
      <c r="E354" s="16">
        <f>(D354-C354)</f>
        <v>-4.6800000000001063E-2</v>
      </c>
      <c r="F354" s="18">
        <f>+E354/C354</f>
        <v>-1.9193228235371751E-3</v>
      </c>
      <c r="K354" s="1">
        <f>IF(E354&gt;0,1,0)</f>
        <v>0</v>
      </c>
      <c r="L354" s="1">
        <f>IF(E354&lt;0,1,0)</f>
        <v>1</v>
      </c>
    </row>
    <row r="355" spans="1:12">
      <c r="A355" s="6">
        <v>44099</v>
      </c>
      <c r="B355" s="16">
        <v>39623317.32</v>
      </c>
      <c r="C355" s="13">
        <v>24.366599999999998</v>
      </c>
      <c r="D355" s="13">
        <v>24.319099999999999</v>
      </c>
      <c r="E355" s="16">
        <f>(D355-C355)</f>
        <v>-4.7499999999999432E-2</v>
      </c>
      <c r="F355" s="18">
        <f>+E355/C355</f>
        <v>-1.9493897384123939E-3</v>
      </c>
      <c r="K355" s="1">
        <f>IF(E355&gt;0,1,0)</f>
        <v>0</v>
      </c>
      <c r="L355" s="1">
        <f>IF(E355&lt;0,1,0)</f>
        <v>1</v>
      </c>
    </row>
    <row r="356" spans="1:12">
      <c r="A356" s="6">
        <v>44102</v>
      </c>
      <c r="B356" s="16">
        <v>39595773.020000003</v>
      </c>
      <c r="C356" s="13">
        <v>24.5718</v>
      </c>
      <c r="D356" s="13">
        <v>24.66</v>
      </c>
      <c r="E356" s="16">
        <f>(D356-C356)</f>
        <v>8.82000000000005E-2</v>
      </c>
      <c r="F356" s="18">
        <f>+E356/C356</f>
        <v>3.5894806241301208E-3</v>
      </c>
      <c r="K356" s="1">
        <f>IF(E356&gt;0,1,0)</f>
        <v>1</v>
      </c>
      <c r="L356" s="1">
        <f>IF(E356&lt;0,1,0)</f>
        <v>0</v>
      </c>
    </row>
    <row r="357" spans="1:12">
      <c r="A357" s="6">
        <v>44103</v>
      </c>
      <c r="B357" s="16">
        <v>39929158.340000004</v>
      </c>
      <c r="C357" s="13">
        <v>24.707699999999999</v>
      </c>
      <c r="D357" s="13">
        <v>24.695799999999998</v>
      </c>
      <c r="E357" s="16">
        <f>(D357-C357)</f>
        <v>-1.1900000000000688E-2</v>
      </c>
      <c r="F357" s="18">
        <f>+E357/C357</f>
        <v>-4.8163123236888455E-4</v>
      </c>
      <c r="K357" s="1">
        <f>IF(E357&gt;0,1,0)</f>
        <v>0</v>
      </c>
      <c r="L357" s="1">
        <f>IF(E357&lt;0,1,0)</f>
        <v>1</v>
      </c>
    </row>
    <row r="358" spans="1:12">
      <c r="A358" s="6">
        <v>44104</v>
      </c>
      <c r="B358" s="16">
        <v>40149984.380000003</v>
      </c>
      <c r="C358" s="13">
        <v>24.617899999999999</v>
      </c>
      <c r="D358" s="13">
        <v>24.5928</v>
      </c>
      <c r="E358" s="16">
        <f>(D358-C358)</f>
        <v>-2.5099999999998346E-2</v>
      </c>
      <c r="F358" s="18">
        <f>+E358/C358</f>
        <v>-1.0195833113303063E-3</v>
      </c>
      <c r="K358" s="1">
        <f>IF(E358&gt;0,1,0)</f>
        <v>0</v>
      </c>
      <c r="L358" s="1">
        <f>IF(E358&lt;0,1,0)</f>
        <v>1</v>
      </c>
    </row>
    <row r="359" spans="1:12">
      <c r="A359" s="6">
        <v>44105</v>
      </c>
      <c r="B359" s="16">
        <v>40004109.490000002</v>
      </c>
      <c r="C359" s="13">
        <v>24.760899999999999</v>
      </c>
      <c r="D359" s="13">
        <v>24.736899999999999</v>
      </c>
      <c r="E359" s="16">
        <f>(D359-C359)</f>
        <v>-2.4000000000000909E-2</v>
      </c>
      <c r="F359" s="18">
        <f>+E359/C359</f>
        <v>-9.6927009922906317E-4</v>
      </c>
      <c r="K359" s="1">
        <f>IF(E359&gt;0,1,0)</f>
        <v>0</v>
      </c>
      <c r="L359" s="1">
        <f>IF(E359&lt;0,1,0)</f>
        <v>1</v>
      </c>
    </row>
    <row r="360" spans="1:12">
      <c r="A360" s="6">
        <v>44106</v>
      </c>
      <c r="B360" s="16">
        <v>40236524.810000002</v>
      </c>
      <c r="C360" s="13">
        <v>24.762899999999998</v>
      </c>
      <c r="D360" s="13">
        <v>24.74</v>
      </c>
      <c r="E360" s="16">
        <f>(D360-C360)</f>
        <v>-2.289999999999992E-2</v>
      </c>
      <c r="F360" s="18">
        <f>+E360/C360</f>
        <v>-9.2477052364625797E-4</v>
      </c>
      <c r="K360" s="1">
        <f>IF(E360&gt;0,1,0)</f>
        <v>0</v>
      </c>
      <c r="L360" s="1">
        <f>IF(E360&lt;0,1,0)</f>
        <v>1</v>
      </c>
    </row>
    <row r="361" spans="1:12">
      <c r="A361" s="6">
        <v>44109</v>
      </c>
      <c r="B361" s="16">
        <v>40239640.840000004</v>
      </c>
      <c r="C361" s="13">
        <v>24.7026</v>
      </c>
      <c r="D361" s="13">
        <v>24.6462</v>
      </c>
      <c r="E361" s="16">
        <f>(D361-C361)</f>
        <v>-5.6400000000000006E-2</v>
      </c>
      <c r="F361" s="18">
        <f>+E361/C361</f>
        <v>-2.2831604770348064E-3</v>
      </c>
      <c r="K361" s="1">
        <f>IF(E361&gt;0,1,0)</f>
        <v>0</v>
      </c>
      <c r="L361" s="1">
        <f>IF(E361&lt;0,1,0)</f>
        <v>1</v>
      </c>
    </row>
    <row r="362" spans="1:12">
      <c r="A362" s="6">
        <v>44110</v>
      </c>
      <c r="B362" s="16">
        <v>40141681.57</v>
      </c>
      <c r="C362" s="13">
        <v>24.529199999999999</v>
      </c>
      <c r="D362" s="13">
        <v>24.524699999999999</v>
      </c>
      <c r="E362" s="16">
        <f>(D362-C362)</f>
        <v>-4.5000000000001705E-3</v>
      </c>
      <c r="F362" s="18">
        <f>+E362/C362</f>
        <v>-1.834548211927079E-4</v>
      </c>
      <c r="K362" s="1">
        <f>IF(E362&gt;0,1,0)</f>
        <v>0</v>
      </c>
      <c r="L362" s="1">
        <f>IF(E362&lt;0,1,0)</f>
        <v>1</v>
      </c>
    </row>
    <row r="363" spans="1:12">
      <c r="A363" s="6">
        <v>44111</v>
      </c>
      <c r="B363" s="16">
        <v>39860015.060000002</v>
      </c>
      <c r="C363" s="13">
        <v>24.564699999999998</v>
      </c>
      <c r="D363" s="13">
        <v>24.529</v>
      </c>
      <c r="E363" s="16">
        <f>(D363-C363)</f>
        <v>-3.5699999999998511E-2</v>
      </c>
      <c r="F363" s="18">
        <f>+E363/C363</f>
        <v>-1.4533049457147254E-3</v>
      </c>
      <c r="K363" s="1">
        <f>IF(E363&gt;0,1,0)</f>
        <v>0</v>
      </c>
      <c r="L363" s="1">
        <f>IF(E363&lt;0,1,0)</f>
        <v>1</v>
      </c>
    </row>
    <row r="364" spans="1:12">
      <c r="A364" s="6">
        <v>44112</v>
      </c>
      <c r="B364" s="16">
        <v>39917647.609999999</v>
      </c>
      <c r="C364" s="13">
        <v>24.5762</v>
      </c>
      <c r="D364" s="13">
        <v>24.53</v>
      </c>
      <c r="E364" s="16">
        <f>(D364-C364)</f>
        <v>-4.6199999999998909E-2</v>
      </c>
      <c r="F364" s="18">
        <f>+E364/C364</f>
        <v>-1.8798675140989619E-3</v>
      </c>
      <c r="K364" s="1">
        <f>IF(E364&gt;0,1,0)</f>
        <v>0</v>
      </c>
      <c r="L364" s="1">
        <f>IF(E364&lt;0,1,0)</f>
        <v>1</v>
      </c>
    </row>
    <row r="365" spans="1:12">
      <c r="A365" s="6">
        <v>44113</v>
      </c>
      <c r="B365" s="16">
        <v>39936285.619999997</v>
      </c>
      <c r="C365" s="13">
        <v>24.785399999999999</v>
      </c>
      <c r="D365" s="13">
        <v>24.761900000000001</v>
      </c>
      <c r="E365" s="16">
        <f>(D365-C365)</f>
        <v>-2.3499999999998522E-2</v>
      </c>
      <c r="F365" s="18">
        <f>+E365/C365</f>
        <v>-9.4813882366225771E-4</v>
      </c>
      <c r="K365" s="1">
        <f>IF(E365&gt;0,1,0)</f>
        <v>0</v>
      </c>
      <c r="L365" s="1">
        <f>IF(E365&lt;0,1,0)</f>
        <v>1</v>
      </c>
    </row>
    <row r="366" spans="1:12">
      <c r="A366" s="6">
        <v>44116</v>
      </c>
      <c r="B366" s="16">
        <v>40895841.939999998</v>
      </c>
      <c r="C366" s="13">
        <v>24.992000000000001</v>
      </c>
      <c r="D366" s="13">
        <v>24.93</v>
      </c>
      <c r="E366" s="16">
        <f>(D366-C366)</f>
        <v>-6.2000000000001165E-2</v>
      </c>
      <c r="F366" s="18">
        <f>+E366/C366</f>
        <v>-2.4807938540333373E-3</v>
      </c>
      <c r="K366" s="1">
        <f>IF(E366&gt;0,1,0)</f>
        <v>0</v>
      </c>
      <c r="L366" s="1">
        <f>IF(E366&lt;0,1,0)</f>
        <v>1</v>
      </c>
    </row>
    <row r="367" spans="1:12">
      <c r="A367" s="6">
        <v>44117</v>
      </c>
      <c r="B367" s="16">
        <v>41236778.550000004</v>
      </c>
      <c r="C367" s="13">
        <v>24.797799999999999</v>
      </c>
      <c r="D367" s="13">
        <v>24.814299999999999</v>
      </c>
      <c r="E367" s="16">
        <f>(D367-C367)</f>
        <v>1.6500000000000625E-2</v>
      </c>
      <c r="F367" s="18">
        <f>+E367/C367</f>
        <v>6.6538160643285396E-4</v>
      </c>
      <c r="K367" s="1">
        <f>IF(E367&gt;0,1,0)</f>
        <v>1</v>
      </c>
      <c r="L367" s="1">
        <f>IF(E367&lt;0,1,0)</f>
        <v>0</v>
      </c>
    </row>
    <row r="368" spans="1:12">
      <c r="A368" s="6">
        <v>44118</v>
      </c>
      <c r="B368" s="16">
        <v>40916393.710000001</v>
      </c>
      <c r="C368" s="13">
        <v>24.7333</v>
      </c>
      <c r="D368" s="13">
        <v>24.6737</v>
      </c>
      <c r="E368" s="16">
        <f>(D368-C368)</f>
        <v>-5.9599999999999653E-2</v>
      </c>
      <c r="F368" s="18">
        <f>+E368/C368</f>
        <v>-2.409706751626336E-3</v>
      </c>
      <c r="K368" s="1">
        <f>IF(E368&gt;0,1,0)</f>
        <v>0</v>
      </c>
      <c r="L368" s="1">
        <f>IF(E368&lt;0,1,0)</f>
        <v>1</v>
      </c>
    </row>
    <row r="369" spans="1:12">
      <c r="A369" s="6">
        <v>44119</v>
      </c>
      <c r="B369" s="16">
        <v>40809980.490000002</v>
      </c>
      <c r="C369" s="13">
        <v>24.569800000000001</v>
      </c>
      <c r="D369" s="13">
        <v>24.530899999999999</v>
      </c>
      <c r="E369" s="16">
        <f>(D369-C369)</f>
        <v>-3.8900000000001711E-2</v>
      </c>
      <c r="F369" s="18">
        <f>+E369/C369</f>
        <v>-1.5832444708545332E-3</v>
      </c>
      <c r="K369" s="1">
        <f>IF(E369&gt;0,1,0)</f>
        <v>0</v>
      </c>
      <c r="L369" s="1">
        <f>IF(E369&lt;0,1,0)</f>
        <v>1</v>
      </c>
    </row>
    <row r="370" spans="1:12">
      <c r="A370" s="6">
        <v>44120</v>
      </c>
      <c r="B370" s="16">
        <v>40540177.990000002</v>
      </c>
      <c r="C370" s="13">
        <v>24.605599999999999</v>
      </c>
      <c r="D370" s="13">
        <v>24.69</v>
      </c>
      <c r="E370" s="16">
        <f>(D370-C370)</f>
        <v>8.4400000000002251E-2</v>
      </c>
      <c r="F370" s="18">
        <f>+E370/C370</f>
        <v>3.4301134701044582E-3</v>
      </c>
      <c r="K370" s="1">
        <f>IF(E370&gt;0,1,0)</f>
        <v>1</v>
      </c>
      <c r="L370" s="1">
        <f>IF(E370&lt;0,1,0)</f>
        <v>0</v>
      </c>
    </row>
    <row r="371" spans="1:12">
      <c r="A371" s="6">
        <v>44123</v>
      </c>
      <c r="B371" s="16">
        <v>40599280.649999999</v>
      </c>
      <c r="C371" s="13">
        <v>24.5305</v>
      </c>
      <c r="D371" s="13">
        <v>24.4985</v>
      </c>
      <c r="E371" s="16">
        <f>(D371-C371)</f>
        <v>-3.2000000000000028E-2</v>
      </c>
      <c r="F371" s="18">
        <f>+E371/C371</f>
        <v>-1.3044984814822376E-3</v>
      </c>
      <c r="K371" s="1">
        <f>IF(E371&gt;0,1,0)</f>
        <v>0</v>
      </c>
      <c r="L371" s="1">
        <f>IF(E371&lt;0,1,0)</f>
        <v>1</v>
      </c>
    </row>
    <row r="372" spans="1:12">
      <c r="A372" s="6">
        <v>44124</v>
      </c>
      <c r="B372" s="16">
        <v>40475255.520000003</v>
      </c>
      <c r="C372" s="13">
        <v>24.621600000000001</v>
      </c>
      <c r="D372" s="13">
        <v>24.6053</v>
      </c>
      <c r="E372" s="16">
        <f>(D372-C372)</f>
        <v>-1.6300000000001091E-2</v>
      </c>
      <c r="F372" s="18">
        <f>+E372/C372</f>
        <v>-6.6202033986422859E-4</v>
      </c>
      <c r="K372" s="1">
        <f>IF(E372&gt;0,1,0)</f>
        <v>0</v>
      </c>
      <c r="L372" s="1">
        <f>IF(E372&lt;0,1,0)</f>
        <v>1</v>
      </c>
    </row>
    <row r="373" spans="1:12">
      <c r="A373" s="6">
        <v>44125</v>
      </c>
      <c r="B373" s="16">
        <v>40625701.969999999</v>
      </c>
      <c r="C373" s="13">
        <v>24.906199999999998</v>
      </c>
      <c r="D373" s="13">
        <v>24.844100000000001</v>
      </c>
      <c r="E373" s="16">
        <f>(D373-C373)</f>
        <v>-6.209999999999738E-2</v>
      </c>
      <c r="F373" s="18">
        <f>+E373/C373</f>
        <v>-2.493355068215841E-3</v>
      </c>
      <c r="K373" s="1">
        <f>IF(E373&gt;0,1,0)</f>
        <v>0</v>
      </c>
      <c r="L373" s="1">
        <f>IF(E373&lt;0,1,0)</f>
        <v>1</v>
      </c>
    </row>
    <row r="374" spans="1:12">
      <c r="A374" s="6">
        <v>44126</v>
      </c>
      <c r="B374" s="16">
        <v>41095252.75</v>
      </c>
      <c r="C374" s="13">
        <v>24.895099999999999</v>
      </c>
      <c r="D374" s="13">
        <v>24.84</v>
      </c>
      <c r="E374" s="16">
        <f>(D374-C374)</f>
        <v>-5.5099999999999483E-2</v>
      </c>
      <c r="F374" s="18">
        <f>+E374/C374</f>
        <v>-2.2132869520507846E-3</v>
      </c>
      <c r="K374" s="1">
        <f>IF(E374&gt;0,1,0)</f>
        <v>0</v>
      </c>
      <c r="L374" s="1">
        <f>IF(E374&lt;0,1,0)</f>
        <v>1</v>
      </c>
    </row>
    <row r="375" spans="1:12">
      <c r="A375" s="6">
        <v>44127</v>
      </c>
      <c r="B375" s="16">
        <v>41076966.530000001</v>
      </c>
      <c r="C375" s="13">
        <v>24.9816</v>
      </c>
      <c r="D375" s="13">
        <v>24.933399999999999</v>
      </c>
      <c r="E375" s="16">
        <f>(D375-C375)</f>
        <v>-4.8200000000001353E-2</v>
      </c>
      <c r="F375" s="18">
        <f>+E375/C375</f>
        <v>-1.9294200531591791E-3</v>
      </c>
      <c r="K375" s="1">
        <f>IF(E375&gt;0,1,0)</f>
        <v>0</v>
      </c>
      <c r="L375" s="1">
        <f>IF(E375&lt;0,1,0)</f>
        <v>1</v>
      </c>
    </row>
    <row r="376" spans="1:12">
      <c r="A376" s="6">
        <v>44130</v>
      </c>
      <c r="B376" s="16">
        <v>41219664.579999998</v>
      </c>
      <c r="C376" s="13">
        <v>24.775700000000001</v>
      </c>
      <c r="D376" s="13">
        <v>24.739899999999999</v>
      </c>
      <c r="E376" s="16">
        <f>(D376-C376)</f>
        <v>-3.580000000000183E-2</v>
      </c>
      <c r="F376" s="18">
        <f>+E376/C376</f>
        <v>-1.4449642189726963E-3</v>
      </c>
      <c r="K376" s="1">
        <f>IF(E376&gt;0,1,0)</f>
        <v>0</v>
      </c>
      <c r="L376" s="1">
        <f>IF(E376&lt;0,1,0)</f>
        <v>1</v>
      </c>
    </row>
    <row r="377" spans="1:12">
      <c r="A377" s="6">
        <v>44131</v>
      </c>
      <c r="B377" s="16">
        <v>40879926.689999998</v>
      </c>
      <c r="C377" s="13">
        <v>24.767900000000001</v>
      </c>
      <c r="D377" s="13">
        <v>24.727599999999999</v>
      </c>
      <c r="E377" s="16">
        <f>(D377-C377)</f>
        <v>-4.0300000000002001E-2</v>
      </c>
      <c r="F377" s="18">
        <f>+E377/C377</f>
        <v>-1.6271060525923473E-3</v>
      </c>
      <c r="K377" s="1">
        <f>IF(E377&gt;0,1,0)</f>
        <v>0</v>
      </c>
      <c r="L377" s="1">
        <f>IF(E377&lt;0,1,0)</f>
        <v>1</v>
      </c>
    </row>
    <row r="378" spans="1:12">
      <c r="A378" s="6">
        <v>44132</v>
      </c>
      <c r="B378" s="16">
        <v>40866990.68</v>
      </c>
      <c r="C378" s="13">
        <v>24.630800000000001</v>
      </c>
      <c r="D378" s="13">
        <v>24.651299999999999</v>
      </c>
      <c r="E378" s="16">
        <f>(D378-C378)</f>
        <v>2.0499999999998408E-2</v>
      </c>
      <c r="F378" s="18">
        <f>+E378/C378</f>
        <v>8.3229127758734621E-4</v>
      </c>
      <c r="K378" s="1">
        <f>IF(E378&gt;0,1,0)</f>
        <v>1</v>
      </c>
      <c r="L378" s="1">
        <f>IF(E378&lt;0,1,0)</f>
        <v>0</v>
      </c>
    </row>
    <row r="379" spans="1:12">
      <c r="A379" s="6">
        <v>44133</v>
      </c>
      <c r="B379" s="16">
        <v>39409259.660000004</v>
      </c>
      <c r="C379" s="13">
        <v>24.7544</v>
      </c>
      <c r="D379" s="13">
        <v>24.688300000000002</v>
      </c>
      <c r="E379" s="16">
        <f>(D379-C379)</f>
        <v>-6.6099999999998715E-2</v>
      </c>
      <c r="F379" s="18">
        <f>+E379/C379</f>
        <v>-2.670232362731422E-3</v>
      </c>
      <c r="K379" s="1">
        <f>IF(E379&gt;0,1,0)</f>
        <v>0</v>
      </c>
      <c r="L379" s="1">
        <f>IF(E379&lt;0,1,0)</f>
        <v>1</v>
      </c>
    </row>
    <row r="380" spans="1:12">
      <c r="A380" s="6">
        <v>44134</v>
      </c>
      <c r="B380" s="16">
        <v>39607007.75</v>
      </c>
      <c r="C380" s="13">
        <v>24.6417</v>
      </c>
      <c r="D380" s="13">
        <v>24.590699999999998</v>
      </c>
      <c r="E380" s="16">
        <f>(D380-C380)</f>
        <v>-5.1000000000001933E-2</v>
      </c>
      <c r="F380" s="18">
        <f>+E380/C380</f>
        <v>-2.0696624015389331E-3</v>
      </c>
      <c r="K380" s="1">
        <f>IF(E380&gt;0,1,0)</f>
        <v>0</v>
      </c>
      <c r="L380" s="1">
        <f>IF(E380&lt;0,1,0)</f>
        <v>1</v>
      </c>
    </row>
    <row r="381" spans="1:12">
      <c r="A381" s="6">
        <v>44137</v>
      </c>
      <c r="B381" s="16">
        <v>39426791.93</v>
      </c>
      <c r="C381" s="13">
        <v>24.630299999999998</v>
      </c>
      <c r="D381" s="13">
        <v>24.5946</v>
      </c>
      <c r="E381" s="16">
        <f>(D381-C381)</f>
        <v>-3.5699999999998511E-2</v>
      </c>
      <c r="F381" s="18">
        <f>+E381/C381</f>
        <v>-1.449434233444112E-3</v>
      </c>
      <c r="K381" s="1">
        <f>IF(E381&gt;0,1,0)</f>
        <v>0</v>
      </c>
      <c r="L381" s="1">
        <f>IF(E381&lt;0,1,0)</f>
        <v>1</v>
      </c>
    </row>
    <row r="382" spans="1:12">
      <c r="A382" s="6">
        <v>44138</v>
      </c>
      <c r="B382" s="16">
        <v>39408440.130000003</v>
      </c>
      <c r="C382" s="13">
        <v>24.700600000000001</v>
      </c>
      <c r="D382" s="13">
        <v>24.648800000000001</v>
      </c>
      <c r="E382" s="16">
        <f>(D382-C382)</f>
        <v>-5.1800000000000068E-2</v>
      </c>
      <c r="F382" s="18">
        <f>+E382/C382</f>
        <v>-2.0971150498368487E-3</v>
      </c>
      <c r="K382" s="1">
        <f>IF(E382&gt;0,1,0)</f>
        <v>0</v>
      </c>
      <c r="L382" s="1">
        <f>IF(E382&lt;0,1,0)</f>
        <v>1</v>
      </c>
    </row>
    <row r="383" spans="1:12">
      <c r="A383" s="6">
        <v>44139</v>
      </c>
      <c r="B383" s="16">
        <v>39520982.359999999</v>
      </c>
      <c r="C383" s="13">
        <v>24.697199999999999</v>
      </c>
      <c r="D383" s="13">
        <v>24.58</v>
      </c>
      <c r="E383" s="16">
        <f>(D383-C383)</f>
        <v>-0.11720000000000041</v>
      </c>
      <c r="F383" s="18">
        <f>+E383/C383</f>
        <v>-4.7454772200897439E-3</v>
      </c>
      <c r="K383" s="1">
        <f>IF(E383&gt;0,1,0)</f>
        <v>0</v>
      </c>
      <c r="L383" s="1">
        <f>IF(E383&lt;0,1,0)</f>
        <v>1</v>
      </c>
    </row>
    <row r="384" spans="1:12">
      <c r="A384" s="6">
        <v>44140</v>
      </c>
      <c r="B384" s="16">
        <v>39515506.060000002</v>
      </c>
      <c r="C384" s="13">
        <v>24.9983</v>
      </c>
      <c r="D384" s="13">
        <v>24.963999999999999</v>
      </c>
      <c r="E384" s="16">
        <f>(D384-C384)</f>
        <v>-3.4300000000001774E-2</v>
      </c>
      <c r="F384" s="18">
        <f>+E384/C384</f>
        <v>-1.3720933023446302E-3</v>
      </c>
      <c r="K384" s="1">
        <f>IF(E384&gt;0,1,0)</f>
        <v>0</v>
      </c>
      <c r="L384" s="1">
        <f>IF(E384&lt;0,1,0)</f>
        <v>1</v>
      </c>
    </row>
    <row r="385" spans="1:12">
      <c r="A385" s="6">
        <v>44141</v>
      </c>
      <c r="B385" s="16">
        <v>39997356.079999998</v>
      </c>
      <c r="C385" s="13">
        <v>25.2073</v>
      </c>
      <c r="D385" s="13">
        <v>25.168700000000001</v>
      </c>
      <c r="E385" s="16">
        <f>(D385-C385)</f>
        <v>-3.8599999999998857E-2</v>
      </c>
      <c r="F385" s="18">
        <f>+E385/C385</f>
        <v>-1.5313024401660969E-3</v>
      </c>
      <c r="K385" s="1">
        <f>IF(E385&gt;0,1,0)</f>
        <v>0</v>
      </c>
      <c r="L385" s="1">
        <f>IF(E385&lt;0,1,0)</f>
        <v>1</v>
      </c>
    </row>
    <row r="386" spans="1:12">
      <c r="A386" s="6">
        <v>44144</v>
      </c>
      <c r="B386" s="16">
        <v>40331759.530000001</v>
      </c>
      <c r="C386" s="13">
        <v>24.820799999999998</v>
      </c>
      <c r="D386" s="13">
        <v>24.751200000000001</v>
      </c>
      <c r="E386" s="16">
        <f>(D386-C386)</f>
        <v>-6.9599999999997664E-2</v>
      </c>
      <c r="F386" s="18">
        <f>+E386/C386</f>
        <v>-2.8040997872750945E-3</v>
      </c>
      <c r="K386" s="1">
        <f>IF(E386&gt;0,1,0)</f>
        <v>0</v>
      </c>
      <c r="L386" s="1">
        <f>IF(E386&lt;0,1,0)</f>
        <v>1</v>
      </c>
    </row>
    <row r="387" spans="1:12">
      <c r="A387" s="6">
        <v>44145</v>
      </c>
      <c r="B387" s="16">
        <v>39713269.899999999</v>
      </c>
      <c r="C387" s="13">
        <v>24.7332</v>
      </c>
      <c r="D387" s="13">
        <v>24.660799999999998</v>
      </c>
      <c r="E387" s="16">
        <f>(D387-C387)</f>
        <v>-7.2400000000001796E-2</v>
      </c>
      <c r="F387" s="18">
        <f>+E387/C387</f>
        <v>-2.9272394999434685E-3</v>
      </c>
      <c r="K387" s="1">
        <f>IF(E387&gt;0,1,0)</f>
        <v>0</v>
      </c>
      <c r="L387" s="1">
        <f>IF(E387&lt;0,1,0)</f>
        <v>1</v>
      </c>
    </row>
    <row r="388" spans="1:12">
      <c r="A388" s="6">
        <v>44146</v>
      </c>
      <c r="B388" s="16">
        <v>39573053.240000002</v>
      </c>
      <c r="C388" s="13">
        <v>24.727399999999999</v>
      </c>
      <c r="D388" s="13">
        <v>24.645600000000002</v>
      </c>
      <c r="E388" s="16">
        <f>(D388-C388)</f>
        <v>-8.1799999999997652E-2</v>
      </c>
      <c r="F388" s="18">
        <f>+E388/C388</f>
        <v>-3.3080712084569202E-3</v>
      </c>
      <c r="K388" s="1">
        <f>IF(E388&gt;0,1,0)</f>
        <v>0</v>
      </c>
      <c r="L388" s="1">
        <f>IF(E388&lt;0,1,0)</f>
        <v>1</v>
      </c>
    </row>
    <row r="389" spans="1:12">
      <c r="A389" s="6">
        <v>44147</v>
      </c>
      <c r="B389" s="16">
        <v>39563916.149999999</v>
      </c>
      <c r="C389" s="13">
        <v>24.693300000000001</v>
      </c>
      <c r="D389" s="13">
        <v>24.655000000000001</v>
      </c>
      <c r="E389" s="16">
        <f>(D389-C389)</f>
        <v>-3.8299999999999557E-2</v>
      </c>
      <c r="F389" s="18">
        <f>+E389/C389</f>
        <v>-1.5510280116468661E-3</v>
      </c>
      <c r="K389" s="1">
        <f>IF(E389&gt;0,1,0)</f>
        <v>0</v>
      </c>
      <c r="L389" s="1">
        <f>IF(E389&lt;0,1,0)</f>
        <v>1</v>
      </c>
    </row>
    <row r="390" spans="1:12">
      <c r="A390" s="6">
        <v>44148</v>
      </c>
      <c r="B390" s="16">
        <v>39509250.480000004</v>
      </c>
      <c r="C390" s="13">
        <v>24.953800000000001</v>
      </c>
      <c r="D390" s="13">
        <v>24.916899999999998</v>
      </c>
      <c r="E390" s="16">
        <f>(D390-C390)</f>
        <v>-3.6900000000002819E-2</v>
      </c>
      <c r="F390" s="18">
        <f>+E390/C390</f>
        <v>-1.4787326980260649E-3</v>
      </c>
      <c r="K390" s="1">
        <f>IF(E390&gt;0,1,0)</f>
        <v>0</v>
      </c>
      <c r="L390" s="1">
        <f>IF(E390&lt;0,1,0)</f>
        <v>1</v>
      </c>
    </row>
    <row r="391" spans="1:12">
      <c r="A391" s="6">
        <v>44151</v>
      </c>
      <c r="B391" s="16">
        <v>39926145.770000003</v>
      </c>
      <c r="C391" s="13">
        <v>25.020499999999998</v>
      </c>
      <c r="D391" s="13">
        <v>24.926200000000001</v>
      </c>
      <c r="E391" s="16">
        <f>(D391-C391)</f>
        <v>-9.4299999999996942E-2</v>
      </c>
      <c r="F391" s="18">
        <f>+E391/C391</f>
        <v>-3.7689094942146219E-3</v>
      </c>
      <c r="K391" s="1">
        <f>IF(E391&gt;0,1,0)</f>
        <v>0</v>
      </c>
      <c r="L391" s="1">
        <f>IF(E391&lt;0,1,0)</f>
        <v>1</v>
      </c>
    </row>
    <row r="392" spans="1:12">
      <c r="A392" s="6">
        <v>44152</v>
      </c>
      <c r="B392" s="16">
        <v>40032837.030000001</v>
      </c>
      <c r="C392" s="13">
        <v>25.048400000000001</v>
      </c>
      <c r="D392" s="13">
        <v>25.01</v>
      </c>
      <c r="E392" s="16">
        <f>(D392-C392)</f>
        <v>-3.8399999999999324E-2</v>
      </c>
      <c r="F392" s="18">
        <f>+E392/C392</f>
        <v>-1.5330320499512672E-3</v>
      </c>
      <c r="K392" s="1">
        <f>IF(E392&gt;0,1,0)</f>
        <v>0</v>
      </c>
      <c r="L392" s="1">
        <f>IF(E392&lt;0,1,0)</f>
        <v>1</v>
      </c>
    </row>
    <row r="393" spans="1:12">
      <c r="A393" s="6">
        <v>44153</v>
      </c>
      <c r="B393" s="16">
        <v>40077422.560000002</v>
      </c>
      <c r="C393" s="13">
        <v>25.020700000000001</v>
      </c>
      <c r="D393" s="13">
        <v>24.99</v>
      </c>
      <c r="E393" s="16">
        <f>(D393-C393)</f>
        <v>-3.0700000000003058E-2</v>
      </c>
      <c r="F393" s="18">
        <f>+E393/C393</f>
        <v>-1.2269840572007599E-3</v>
      </c>
      <c r="K393" s="1">
        <f>IF(E393&gt;0,1,0)</f>
        <v>0</v>
      </c>
      <c r="L393" s="1">
        <f>IF(E393&lt;0,1,0)</f>
        <v>1</v>
      </c>
    </row>
    <row r="394" spans="1:12">
      <c r="A394" s="6">
        <v>44154</v>
      </c>
      <c r="B394" s="16">
        <v>40033152.82</v>
      </c>
      <c r="C394" s="13">
        <v>25.036000000000001</v>
      </c>
      <c r="D394" s="13">
        <v>24.98</v>
      </c>
      <c r="E394" s="16">
        <f>(D394-C394)</f>
        <v>-5.6000000000000938E-2</v>
      </c>
      <c r="F394" s="18">
        <f>+E394/C394</f>
        <v>-2.236779038185051E-3</v>
      </c>
      <c r="K394" s="1">
        <f>IF(E394&gt;0,1,0)</f>
        <v>0</v>
      </c>
      <c r="L394" s="1">
        <f>IF(E394&lt;0,1,0)</f>
        <v>1</v>
      </c>
    </row>
    <row r="395" spans="1:12">
      <c r="A395" s="6">
        <v>44155</v>
      </c>
      <c r="B395" s="16">
        <v>40057665.590000004</v>
      </c>
      <c r="C395" s="13">
        <v>25.0122</v>
      </c>
      <c r="D395" s="13">
        <v>24.984999999999999</v>
      </c>
      <c r="E395" s="16">
        <f>(D395-C395)</f>
        <v>-2.7200000000000557E-2</v>
      </c>
      <c r="F395" s="18">
        <f>+E395/C395</f>
        <v>-1.0874693149743148E-3</v>
      </c>
      <c r="K395" s="1">
        <f>IF(E395&gt;0,1,0)</f>
        <v>0</v>
      </c>
      <c r="L395" s="1">
        <f>IF(E395&lt;0,1,0)</f>
        <v>1</v>
      </c>
    </row>
    <row r="396" spans="1:12">
      <c r="A396" s="6">
        <v>44158</v>
      </c>
      <c r="B396" s="16">
        <v>40019506.390000001</v>
      </c>
      <c r="C396" s="13">
        <v>24.902899999999999</v>
      </c>
      <c r="D396" s="13">
        <v>24.8565</v>
      </c>
      <c r="E396" s="16">
        <f>(D396-C396)</f>
        <v>-4.6399999999998442E-2</v>
      </c>
      <c r="F396" s="18">
        <f>+E396/C396</f>
        <v>-1.8632368117768791E-3</v>
      </c>
      <c r="K396" s="1">
        <f>IF(E396&gt;0,1,0)</f>
        <v>0</v>
      </c>
      <c r="L396" s="1">
        <f>IF(E396&lt;0,1,0)</f>
        <v>1</v>
      </c>
    </row>
    <row r="397" spans="1:12">
      <c r="A397" s="6">
        <v>44159</v>
      </c>
      <c r="B397" s="16">
        <v>39844681.200000003</v>
      </c>
      <c r="C397" s="13">
        <v>25.006699999999999</v>
      </c>
      <c r="D397" s="13">
        <v>24.999300000000002</v>
      </c>
      <c r="E397" s="16">
        <f>(D397-C397)</f>
        <v>-7.3999999999969646E-3</v>
      </c>
      <c r="F397" s="18">
        <f>+E397/C397</f>
        <v>-2.9592069325408649E-4</v>
      </c>
      <c r="K397" s="1">
        <f>IF(E397&gt;0,1,0)</f>
        <v>0</v>
      </c>
      <c r="L397" s="1">
        <f>IF(E397&lt;0,1,0)</f>
        <v>1</v>
      </c>
    </row>
    <row r="398" spans="1:12">
      <c r="A398" s="6">
        <v>44160</v>
      </c>
      <c r="B398" s="16">
        <v>40010797.609999999</v>
      </c>
      <c r="C398" s="13">
        <v>24.9681</v>
      </c>
      <c r="D398" s="13">
        <v>24.934999999999999</v>
      </c>
      <c r="E398" s="16">
        <f>(D398-C398)</f>
        <v>-3.3100000000001017E-2</v>
      </c>
      <c r="F398" s="18">
        <f>+E398/C398</f>
        <v>-1.3256915824592587E-3</v>
      </c>
      <c r="K398" s="1">
        <f>IF(E398&gt;0,1,0)</f>
        <v>0</v>
      </c>
      <c r="L398" s="1">
        <f>IF(E398&lt;0,1,0)</f>
        <v>1</v>
      </c>
    </row>
    <row r="399" spans="1:12">
      <c r="A399" s="6">
        <v>44162</v>
      </c>
      <c r="B399" s="16">
        <v>39949007.390000001</v>
      </c>
      <c r="C399" s="13">
        <v>25.156500000000001</v>
      </c>
      <c r="D399" s="13">
        <v>25.111000000000001</v>
      </c>
      <c r="E399" s="16">
        <f>(D399-C399)</f>
        <v>-4.550000000000054E-2</v>
      </c>
      <c r="F399" s="18">
        <f>+E399/C399</f>
        <v>-1.8086776777373854E-3</v>
      </c>
      <c r="K399" s="1">
        <f>IF(E399&gt;0,1,0)</f>
        <v>0</v>
      </c>
      <c r="L399" s="1">
        <f>IF(E399&lt;0,1,0)</f>
        <v>1</v>
      </c>
    </row>
    <row r="400" spans="1:12">
      <c r="A400" s="6">
        <v>44165</v>
      </c>
      <c r="B400" s="16">
        <v>40250429.420000002</v>
      </c>
      <c r="C400" s="13">
        <v>24.767800000000001</v>
      </c>
      <c r="D400" s="13">
        <v>24.769500000000001</v>
      </c>
      <c r="E400" s="16">
        <f>(D400-C400)</f>
        <v>1.6999999999995907E-3</v>
      </c>
      <c r="F400" s="18">
        <f>+E400/C400</f>
        <v>6.8637505147796355E-5</v>
      </c>
      <c r="K400" s="1">
        <f>IF(E400&gt;0,1,0)</f>
        <v>1</v>
      </c>
      <c r="L400" s="1">
        <f>IF(E400&lt;0,1,0)</f>
        <v>0</v>
      </c>
    </row>
    <row r="401" spans="1:12">
      <c r="A401" s="6">
        <v>44166</v>
      </c>
      <c r="B401" s="16">
        <v>39628434.810000002</v>
      </c>
      <c r="C401" s="13">
        <v>25.089500000000001</v>
      </c>
      <c r="D401" s="13">
        <v>25.071000000000002</v>
      </c>
      <c r="E401" s="16">
        <f>(D401-C401)</f>
        <v>-1.8499999999999517E-2</v>
      </c>
      <c r="F401" s="18">
        <f>+E401/C401</f>
        <v>-7.3736025030389269E-4</v>
      </c>
      <c r="K401" s="1">
        <f>IF(E401&gt;0,1,0)</f>
        <v>0</v>
      </c>
      <c r="L401" s="1">
        <f>IF(E401&lt;0,1,0)</f>
        <v>1</v>
      </c>
    </row>
    <row r="402" spans="1:12">
      <c r="A402" s="6">
        <v>44167</v>
      </c>
      <c r="B402" s="16">
        <v>38888729.759999998</v>
      </c>
      <c r="C402" s="13">
        <v>25.044899999999998</v>
      </c>
      <c r="D402" s="13">
        <v>25.02</v>
      </c>
      <c r="E402" s="16">
        <f>(D402-C402)</f>
        <v>-2.4899999999998812E-2</v>
      </c>
      <c r="F402" s="18">
        <f>+E402/C402</f>
        <v>-9.9421439095379949E-4</v>
      </c>
      <c r="K402" s="1">
        <f>IF(E402&gt;0,1,0)</f>
        <v>0</v>
      </c>
      <c r="L402" s="1">
        <f>IF(E402&lt;0,1,0)</f>
        <v>1</v>
      </c>
    </row>
    <row r="403" spans="1:12">
      <c r="A403" s="6">
        <v>44168</v>
      </c>
      <c r="B403" s="16">
        <v>38819604.380000003</v>
      </c>
      <c r="C403" s="13">
        <v>25.218</v>
      </c>
      <c r="D403" s="13">
        <v>25.185500000000001</v>
      </c>
      <c r="E403" s="16">
        <f>(D403-C403)</f>
        <v>-3.2499999999998863E-2</v>
      </c>
      <c r="F403" s="18">
        <f>+E403/C403</f>
        <v>-1.288761995400066E-3</v>
      </c>
      <c r="K403" s="1">
        <f>IF(E403&gt;0,1,0)</f>
        <v>0</v>
      </c>
      <c r="L403" s="1">
        <f>IF(E403&lt;0,1,0)</f>
        <v>1</v>
      </c>
    </row>
    <row r="404" spans="1:12">
      <c r="A404" s="6">
        <v>44169</v>
      </c>
      <c r="B404" s="16">
        <v>39087902.68</v>
      </c>
      <c r="C404" s="13">
        <v>25.31</v>
      </c>
      <c r="D404" s="13">
        <v>25.2148</v>
      </c>
      <c r="E404" s="16">
        <f>(D404-C404)</f>
        <v>-9.5199999999998397E-2</v>
      </c>
      <c r="F404" s="18">
        <f>+E404/C404</f>
        <v>-3.7613591465823154E-3</v>
      </c>
      <c r="K404" s="1">
        <f>IF(E404&gt;0,1,0)</f>
        <v>0</v>
      </c>
      <c r="L404" s="1">
        <f>IF(E404&lt;0,1,0)</f>
        <v>1</v>
      </c>
    </row>
    <row r="405" spans="1:12">
      <c r="A405" s="6">
        <v>44172</v>
      </c>
      <c r="B405" s="16">
        <v>39230561.509999998</v>
      </c>
      <c r="C405" s="13">
        <v>25.239100000000001</v>
      </c>
      <c r="D405" s="13">
        <v>25.163</v>
      </c>
      <c r="E405" s="16">
        <f>(D405-C405)</f>
        <v>-7.6100000000000279E-2</v>
      </c>
      <c r="F405" s="18">
        <f>+E405/C405</f>
        <v>-3.0151629812473612E-3</v>
      </c>
      <c r="K405" s="1">
        <f>IF(E405&gt;0,1,0)</f>
        <v>0</v>
      </c>
      <c r="L405" s="1">
        <f>IF(E405&lt;0,1,0)</f>
        <v>1</v>
      </c>
    </row>
    <row r="406" spans="1:12">
      <c r="A406" s="6">
        <v>44173</v>
      </c>
      <c r="B406" s="16">
        <v>39120540.789999999</v>
      </c>
      <c r="C406" s="13">
        <v>25.224799999999998</v>
      </c>
      <c r="D406" s="13">
        <v>25.147099999999998</v>
      </c>
      <c r="E406" s="16">
        <f>(D406-C406)</f>
        <v>-7.7700000000000102E-2</v>
      </c>
      <c r="F406" s="18">
        <f>+E406/C406</f>
        <v>-3.0803019250895988E-3</v>
      </c>
      <c r="K406" s="1">
        <f>IF(E406&gt;0,1,0)</f>
        <v>0</v>
      </c>
      <c r="L406" s="1">
        <f>IF(E406&lt;0,1,0)</f>
        <v>1</v>
      </c>
    </row>
    <row r="407" spans="1:12">
      <c r="A407" s="6">
        <v>44174</v>
      </c>
      <c r="B407" s="16">
        <v>39098428.719999999</v>
      </c>
      <c r="C407" s="13">
        <v>25.161100000000001</v>
      </c>
      <c r="D407" s="13">
        <v>25.085000000000001</v>
      </c>
      <c r="E407" s="16">
        <f>(D407-C407)</f>
        <v>-7.6100000000000279E-2</v>
      </c>
      <c r="F407" s="18">
        <f>+E407/C407</f>
        <v>-3.0245100571914692E-3</v>
      </c>
      <c r="K407" s="1">
        <f>IF(E407&gt;0,1,0)</f>
        <v>0</v>
      </c>
      <c r="L407" s="1">
        <f>IF(E407&lt;0,1,0)</f>
        <v>1</v>
      </c>
    </row>
    <row r="408" spans="1:12">
      <c r="A408" s="6">
        <v>44175</v>
      </c>
      <c r="B408" s="16">
        <v>38999708.200000003</v>
      </c>
      <c r="C408" s="13">
        <v>25.315999999999999</v>
      </c>
      <c r="D408" s="13">
        <v>25.338000000000001</v>
      </c>
      <c r="E408" s="16">
        <f>(D408-C408)</f>
        <v>2.2000000000002018E-2</v>
      </c>
      <c r="F408" s="18">
        <f>+E408/C408</f>
        <v>8.6901564228164085E-4</v>
      </c>
      <c r="K408" s="1">
        <f>IF(E408&gt;0,1,0)</f>
        <v>1</v>
      </c>
      <c r="L408" s="1">
        <f>IF(E408&lt;0,1,0)</f>
        <v>0</v>
      </c>
    </row>
    <row r="409" spans="1:12">
      <c r="A409" s="6">
        <v>44176</v>
      </c>
      <c r="B409" s="16">
        <v>39239873.060000002</v>
      </c>
      <c r="C409" s="13">
        <v>25.226199999999999</v>
      </c>
      <c r="D409" s="13">
        <v>25.1892</v>
      </c>
      <c r="E409" s="16">
        <f>(D409-C409)</f>
        <v>-3.6999999999999034E-2</v>
      </c>
      <c r="F409" s="18">
        <f>+E409/C409</f>
        <v>-1.4667290356850829E-3</v>
      </c>
      <c r="K409" s="1">
        <f>IF(E409&gt;0,1,0)</f>
        <v>0</v>
      </c>
      <c r="L409" s="1">
        <f>IF(E409&lt;0,1,0)</f>
        <v>1</v>
      </c>
    </row>
    <row r="410" spans="1:12">
      <c r="A410" s="6">
        <v>44179</v>
      </c>
      <c r="B410" s="16">
        <v>38469931.359999999</v>
      </c>
      <c r="C410" s="13">
        <v>25.1952</v>
      </c>
      <c r="D410" s="13">
        <v>25.1769</v>
      </c>
      <c r="E410" s="16">
        <f>(D410-C410)</f>
        <v>-1.8299999999999983E-2</v>
      </c>
      <c r="F410" s="18">
        <f>+E410/C410</f>
        <v>-7.263288245380066E-4</v>
      </c>
      <c r="K410" s="1">
        <f>IF(E410&gt;0,1,0)</f>
        <v>0</v>
      </c>
      <c r="L410" s="1">
        <f>IF(E410&lt;0,1,0)</f>
        <v>1</v>
      </c>
    </row>
    <row r="411" spans="1:12">
      <c r="A411" s="6">
        <v>44180</v>
      </c>
      <c r="B411" s="16">
        <v>38422653.5</v>
      </c>
      <c r="C411" s="13">
        <v>25.511600000000001</v>
      </c>
      <c r="D411" s="13">
        <v>25.4587</v>
      </c>
      <c r="E411" s="16">
        <f>(D411-C411)</f>
        <v>-5.2900000000001057E-2</v>
      </c>
      <c r="F411" s="18">
        <f>+E411/C411</f>
        <v>-2.0735665344392769E-3</v>
      </c>
      <c r="K411" s="1">
        <f>IF(E411&gt;0,1,0)</f>
        <v>0</v>
      </c>
      <c r="L411" s="1">
        <f>IF(E411&lt;0,1,0)</f>
        <v>1</v>
      </c>
    </row>
    <row r="412" spans="1:12">
      <c r="A412" s="6">
        <v>44181</v>
      </c>
      <c r="B412" s="16">
        <v>38905207.490000002</v>
      </c>
      <c r="C412" s="13">
        <v>25.59</v>
      </c>
      <c r="D412" s="13">
        <v>25.597999999999999</v>
      </c>
      <c r="E412" s="16">
        <f>(D412-C412)</f>
        <v>7.9999999999991189E-3</v>
      </c>
      <c r="F412" s="18">
        <f>+E412/C412</f>
        <v>3.1262211801481513E-4</v>
      </c>
      <c r="K412" s="1">
        <f>IF(E412&gt;0,1,0)</f>
        <v>1</v>
      </c>
      <c r="L412" s="1">
        <f>IF(E412&lt;0,1,0)</f>
        <v>0</v>
      </c>
    </row>
    <row r="413" spans="1:12">
      <c r="A413" s="6">
        <v>44182</v>
      </c>
      <c r="B413" s="16">
        <v>39024753.460000001</v>
      </c>
      <c r="C413" s="13">
        <v>25.834499999999998</v>
      </c>
      <c r="D413" s="13">
        <v>25.7759</v>
      </c>
      <c r="E413" s="16">
        <f>(D413-C413)</f>
        <v>-5.8599999999998431E-2</v>
      </c>
      <c r="F413" s="18">
        <f>+E413/C413</f>
        <v>-2.2682846581121535E-3</v>
      </c>
      <c r="K413" s="1">
        <f>IF(E413&gt;0,1,0)</f>
        <v>0</v>
      </c>
      <c r="L413" s="1">
        <f>IF(E413&lt;0,1,0)</f>
        <v>1</v>
      </c>
    </row>
    <row r="414" spans="1:12">
      <c r="A414" s="6">
        <v>44183</v>
      </c>
      <c r="B414" s="16">
        <v>39397605.369999997</v>
      </c>
      <c r="C414" s="13">
        <v>25.785399999999999</v>
      </c>
      <c r="D414" s="13">
        <v>25.707799999999999</v>
      </c>
      <c r="E414" s="16">
        <f>(D414-C414)</f>
        <v>-7.7600000000000335E-2</v>
      </c>
      <c r="F414" s="18">
        <f>+E414/C414</f>
        <v>-3.0094549628859875E-3</v>
      </c>
      <c r="K414" s="1">
        <f>IF(E414&gt;0,1,0)</f>
        <v>0</v>
      </c>
      <c r="L414" s="1">
        <f>IF(E414&lt;0,1,0)</f>
        <v>1</v>
      </c>
    </row>
    <row r="415" spans="1:12">
      <c r="A415" s="6">
        <v>44186</v>
      </c>
      <c r="B415" s="16">
        <v>39322725.850000001</v>
      </c>
      <c r="C415" s="13">
        <v>25.477599999999999</v>
      </c>
      <c r="D415" s="13">
        <v>25.417400000000001</v>
      </c>
      <c r="E415" s="16">
        <f>(D415-C415)</f>
        <v>-6.0199999999998255E-2</v>
      </c>
      <c r="F415" s="18">
        <f>+E415/C415</f>
        <v>-2.3628599240116126E-3</v>
      </c>
      <c r="K415" s="1">
        <f>IF(E415&gt;0,1,0)</f>
        <v>0</v>
      </c>
      <c r="L415" s="1">
        <f>IF(E415&lt;0,1,0)</f>
        <v>1</v>
      </c>
    </row>
    <row r="416" spans="1:12">
      <c r="A416" s="6">
        <v>44187</v>
      </c>
      <c r="B416" s="16">
        <v>38853390.960000001</v>
      </c>
      <c r="C416" s="13">
        <v>25.232299999999999</v>
      </c>
      <c r="D416" s="13">
        <v>25.186499999999999</v>
      </c>
      <c r="E416" s="16">
        <f>(D416-C416)</f>
        <v>-4.5799999999999841E-2</v>
      </c>
      <c r="F416" s="18">
        <f>+E416/C416</f>
        <v>-1.8151337769446243E-3</v>
      </c>
      <c r="K416" s="1">
        <f>IF(E416&gt;0,1,0)</f>
        <v>0</v>
      </c>
      <c r="L416" s="1">
        <f>IF(E416&lt;0,1,0)</f>
        <v>1</v>
      </c>
    </row>
    <row r="417" spans="1:12">
      <c r="A417" s="6">
        <v>44188</v>
      </c>
      <c r="B417" s="16">
        <v>38479302.579999998</v>
      </c>
      <c r="C417" s="13">
        <v>25.457100000000001</v>
      </c>
      <c r="D417" s="13">
        <v>25.428799999999999</v>
      </c>
      <c r="E417" s="16">
        <f>(D417-C417)</f>
        <v>-2.8300000000001546E-2</v>
      </c>
      <c r="F417" s="18">
        <f>+E417/C417</f>
        <v>-1.1116741498443084E-3</v>
      </c>
      <c r="K417" s="1">
        <f>IF(E417&gt;0,1,0)</f>
        <v>0</v>
      </c>
      <c r="L417" s="1">
        <f>IF(E417&lt;0,1,0)</f>
        <v>1</v>
      </c>
    </row>
    <row r="418" spans="1:12">
      <c r="A418" s="6">
        <v>44189</v>
      </c>
      <c r="B418" s="16">
        <v>38822051.880000003</v>
      </c>
      <c r="C418" s="13">
        <v>25.4023</v>
      </c>
      <c r="D418" s="13">
        <v>25.333300000000001</v>
      </c>
      <c r="E418" s="16">
        <f>(D418-C418)</f>
        <v>-6.8999999999999062E-2</v>
      </c>
      <c r="F418" s="18">
        <f>+E418/C418</f>
        <v>-2.7162894698511183E-3</v>
      </c>
      <c r="K418" s="1">
        <f>IF(E418&gt;0,1,0)</f>
        <v>0</v>
      </c>
      <c r="L418" s="1">
        <f>IF(E418&lt;0,1,0)</f>
        <v>1</v>
      </c>
    </row>
    <row r="419" spans="1:12">
      <c r="A419" s="6">
        <v>44193</v>
      </c>
      <c r="B419" s="16">
        <v>38738524.439999998</v>
      </c>
      <c r="C419" s="13">
        <v>25.4452</v>
      </c>
      <c r="D419" s="13">
        <v>25.41</v>
      </c>
      <c r="E419" s="16">
        <f>(D419-C419)</f>
        <v>-3.5199999999999676E-2</v>
      </c>
      <c r="F419" s="18">
        <f>+E419/C419</f>
        <v>-1.3833650354487163E-3</v>
      </c>
      <c r="K419" s="1">
        <f>IF(E419&gt;0,1,0)</f>
        <v>0</v>
      </c>
      <c r="L419" s="1">
        <f>IF(E419&lt;0,1,0)</f>
        <v>1</v>
      </c>
    </row>
    <row r="420" spans="1:12">
      <c r="A420" s="6">
        <v>44194</v>
      </c>
      <c r="B420" s="16">
        <v>38803924.609999999</v>
      </c>
      <c r="C420" s="13">
        <v>25.475000000000001</v>
      </c>
      <c r="D420" s="13">
        <v>25.407399999999999</v>
      </c>
      <c r="E420" s="16">
        <f>(D420-C420)</f>
        <v>-6.7600000000002325E-2</v>
      </c>
      <c r="F420" s="18">
        <f>+E420/C420</f>
        <v>-2.6535819430815433E-3</v>
      </c>
      <c r="K420" s="1">
        <f>IF(E420&gt;0,1,0)</f>
        <v>0</v>
      </c>
      <c r="L420" s="1">
        <f>IF(E420&lt;0,1,0)</f>
        <v>1</v>
      </c>
    </row>
    <row r="421" spans="1:12">
      <c r="A421" s="6">
        <v>44195</v>
      </c>
      <c r="B421" s="16">
        <v>38849335.329999998</v>
      </c>
      <c r="C421" s="13">
        <v>25.674700000000001</v>
      </c>
      <c r="D421" s="13">
        <v>25.680299999999999</v>
      </c>
      <c r="E421" s="16">
        <f>(D421-C421)</f>
        <v>5.5999999999976069E-3</v>
      </c>
      <c r="F421" s="18">
        <f>+E421/C421</f>
        <v>2.1811355147275749E-4</v>
      </c>
      <c r="K421" s="1">
        <f>IF(E421&gt;0,1,0)</f>
        <v>1</v>
      </c>
      <c r="L421" s="1">
        <f>IF(E421&lt;0,1,0)</f>
        <v>0</v>
      </c>
    </row>
    <row r="422" spans="1:12">
      <c r="A422" s="6">
        <v>44196</v>
      </c>
      <c r="B422" s="16">
        <v>39153872.550000004</v>
      </c>
      <c r="C422" s="13">
        <v>25.581900000000001</v>
      </c>
      <c r="D422" s="13">
        <v>25.56</v>
      </c>
      <c r="E422" s="16">
        <f>(D422-C422)</f>
        <v>-2.1900000000002251E-2</v>
      </c>
      <c r="F422" s="18">
        <f>+E422/C422</f>
        <v>-8.5607402108530838E-4</v>
      </c>
      <c r="K422" s="1">
        <f>IF(E422&gt;0,1,0)</f>
        <v>0</v>
      </c>
      <c r="L422" s="1">
        <f>IF(E422&lt;0,1,0)</f>
        <v>1</v>
      </c>
    </row>
    <row r="423" spans="1:12">
      <c r="A423" s="6">
        <v>44200</v>
      </c>
      <c r="B423" s="16">
        <v>36454263.359999999</v>
      </c>
      <c r="C423" s="13">
        <v>25.6434</v>
      </c>
      <c r="D423" s="13">
        <v>25.5991</v>
      </c>
      <c r="E423" s="16">
        <f>(D423-C423)</f>
        <v>-4.4299999999999784E-2</v>
      </c>
      <c r="F423" s="18">
        <f>+E423/C423</f>
        <v>-1.7275400297932328E-3</v>
      </c>
      <c r="K423" s="1">
        <f>IF(E423&gt;0,1,0)</f>
        <v>0</v>
      </c>
      <c r="L423" s="1">
        <f>IF(E423&lt;0,1,0)</f>
        <v>1</v>
      </c>
    </row>
    <row r="424" spans="1:12">
      <c r="A424" s="6">
        <v>44201</v>
      </c>
      <c r="B424" s="16">
        <v>36541787.850000001</v>
      </c>
      <c r="C424" s="13">
        <v>26.242599999999999</v>
      </c>
      <c r="D424" s="13">
        <v>26.247199999999999</v>
      </c>
      <c r="E424" s="16">
        <f>(D424-C424)</f>
        <v>4.5999999999999375E-3</v>
      </c>
      <c r="F424" s="18">
        <f>+E424/C424</f>
        <v>1.7528750962175765E-4</v>
      </c>
      <c r="K424" s="1">
        <f>IF(E424&gt;0,1,0)</f>
        <v>1</v>
      </c>
      <c r="L424" s="1">
        <f>IF(E424&lt;0,1,0)</f>
        <v>0</v>
      </c>
    </row>
    <row r="425" spans="1:12">
      <c r="A425" s="6">
        <v>44202</v>
      </c>
      <c r="B425" s="16">
        <v>37395775.740000002</v>
      </c>
      <c r="C425" s="13">
        <v>26.046500000000002</v>
      </c>
      <c r="D425" s="13">
        <v>26.075299999999999</v>
      </c>
      <c r="E425" s="16">
        <f>(D425-C425)</f>
        <v>2.8799999999996828E-2</v>
      </c>
      <c r="F425" s="18">
        <f>+E425/C425</f>
        <v>1.1057147793368332E-3</v>
      </c>
      <c r="K425" s="1">
        <f>IF(E425&gt;0,1,0)</f>
        <v>1</v>
      </c>
      <c r="L425" s="1">
        <f>IF(E425&lt;0,1,0)</f>
        <v>0</v>
      </c>
    </row>
    <row r="426" spans="1:12">
      <c r="A426" s="6">
        <v>44203</v>
      </c>
      <c r="B426" s="16">
        <v>37116285.149999999</v>
      </c>
      <c r="C426" s="13">
        <v>25.9941</v>
      </c>
      <c r="D426" s="13">
        <v>25.982099999999999</v>
      </c>
      <c r="E426" s="16">
        <f>(D426-C426)</f>
        <v>-1.2000000000000455E-2</v>
      </c>
      <c r="F426" s="18">
        <f>+E426/C426</f>
        <v>-4.6164321903818383E-4</v>
      </c>
      <c r="K426" s="1">
        <f>IF(E426&gt;0,1,0)</f>
        <v>0</v>
      </c>
      <c r="L426" s="1">
        <f>IF(E426&lt;0,1,0)</f>
        <v>1</v>
      </c>
    </row>
    <row r="427" spans="1:12">
      <c r="A427" s="6">
        <v>44204</v>
      </c>
      <c r="B427" s="16">
        <v>37041585.280000001</v>
      </c>
      <c r="C427" s="13">
        <v>26.2516</v>
      </c>
      <c r="D427" s="13">
        <v>26.253900000000002</v>
      </c>
      <c r="E427" s="16">
        <f>(D427-C427)</f>
        <v>2.3000000000017451E-3</v>
      </c>
      <c r="F427" s="18">
        <f>+E427/C427</f>
        <v>8.7613707355046745E-5</v>
      </c>
      <c r="K427" s="1">
        <f>IF(E427&gt;0,1,0)</f>
        <v>1</v>
      </c>
      <c r="L427" s="1">
        <f>IF(E427&lt;0,1,0)</f>
        <v>0</v>
      </c>
    </row>
    <row r="428" spans="1:12">
      <c r="A428" s="6">
        <v>44207</v>
      </c>
      <c r="B428" s="16">
        <v>37408561.509999998</v>
      </c>
      <c r="C428" s="13">
        <v>25.837499999999999</v>
      </c>
      <c r="D428" s="13">
        <v>25.88</v>
      </c>
      <c r="E428" s="16">
        <f>(D428-C428)</f>
        <v>4.2500000000000426E-2</v>
      </c>
      <c r="F428" s="18">
        <f>+E428/C428</f>
        <v>1.6448959845186426E-3</v>
      </c>
      <c r="K428" s="1">
        <f>IF(E428&gt;0,1,0)</f>
        <v>1</v>
      </c>
      <c r="L428" s="1">
        <f>IF(E428&lt;0,1,0)</f>
        <v>0</v>
      </c>
    </row>
    <row r="429" spans="1:12">
      <c r="A429" s="6">
        <v>44208</v>
      </c>
      <c r="B429" s="16">
        <v>36818457.130000003</v>
      </c>
      <c r="C429" s="13">
        <v>26.092600000000001</v>
      </c>
      <c r="D429" s="13">
        <v>26.105599999999999</v>
      </c>
      <c r="E429" s="16">
        <f>(D429-C429)</f>
        <v>1.2999999999998124E-2</v>
      </c>
      <c r="F429" s="18">
        <f>+E429/C429</f>
        <v>4.9822555053916139E-4</v>
      </c>
      <c r="K429" s="1">
        <f>IF(E429&gt;0,1,0)</f>
        <v>1</v>
      </c>
      <c r="L429" s="1">
        <f>IF(E429&lt;0,1,0)</f>
        <v>0</v>
      </c>
    </row>
    <row r="430" spans="1:12">
      <c r="A430" s="6">
        <v>44209</v>
      </c>
      <c r="B430" s="16">
        <v>37181912.060000002</v>
      </c>
      <c r="C430" s="13">
        <v>26.0381</v>
      </c>
      <c r="D430" s="13">
        <v>26.007999999999999</v>
      </c>
      <c r="E430" s="16">
        <f>(D430-C430)</f>
        <v>-3.0100000000000904E-2</v>
      </c>
      <c r="F430" s="18">
        <f>+E430/C430</f>
        <v>-1.1559983255306995E-3</v>
      </c>
      <c r="K430" s="1">
        <f>IF(E430&gt;0,1,0)</f>
        <v>0</v>
      </c>
      <c r="L430" s="1">
        <f>IF(E430&lt;0,1,0)</f>
        <v>1</v>
      </c>
    </row>
    <row r="431" spans="1:12">
      <c r="A431" s="6">
        <v>44210</v>
      </c>
      <c r="B431" s="16">
        <v>37104287.859999999</v>
      </c>
      <c r="C431" s="13">
        <v>26.1906</v>
      </c>
      <c r="D431" s="13">
        <v>26.1904</v>
      </c>
      <c r="E431" s="16">
        <f>(D431-C431)</f>
        <v>-1.9999999999953388E-4</v>
      </c>
      <c r="F431" s="18">
        <f>+E431/C431</f>
        <v>-7.6363275373429352E-6</v>
      </c>
      <c r="K431" s="1">
        <f>IF(E431&gt;0,1,0)</f>
        <v>0</v>
      </c>
      <c r="L431" s="1">
        <f>IF(E431&lt;0,1,0)</f>
        <v>1</v>
      </c>
    </row>
    <row r="432" spans="1:12">
      <c r="A432" s="6">
        <v>44211</v>
      </c>
      <c r="B432" s="16">
        <v>37321632.119999997</v>
      </c>
      <c r="C432" s="13">
        <v>25.734300000000001</v>
      </c>
      <c r="D432" s="13">
        <v>25.715199999999999</v>
      </c>
      <c r="E432" s="16">
        <f>(D432-C432)</f>
        <v>-1.9100000000001671E-2</v>
      </c>
      <c r="F432" s="18">
        <f>+E432/C432</f>
        <v>-7.4220009870102049E-4</v>
      </c>
      <c r="K432" s="1">
        <f>IF(E432&gt;0,1,0)</f>
        <v>0</v>
      </c>
      <c r="L432" s="1">
        <f>IF(E432&lt;0,1,0)</f>
        <v>1</v>
      </c>
    </row>
    <row r="433" spans="1:12">
      <c r="A433" s="6">
        <v>44215</v>
      </c>
      <c r="B433" s="16">
        <v>36671319.590000004</v>
      </c>
      <c r="C433" s="13">
        <v>26.048100000000002</v>
      </c>
      <c r="D433" s="13">
        <v>26.0334</v>
      </c>
      <c r="E433" s="16">
        <f>(D433-C433)</f>
        <v>-1.4700000000001268E-2</v>
      </c>
      <c r="F433" s="18">
        <f>+E433/C433</f>
        <v>-5.6434058530185568E-4</v>
      </c>
      <c r="K433" s="1">
        <f>IF(E433&gt;0,1,0)</f>
        <v>0</v>
      </c>
      <c r="L433" s="1">
        <f>IF(E433&lt;0,1,0)</f>
        <v>1</v>
      </c>
    </row>
    <row r="434" spans="1:12">
      <c r="A434" s="6">
        <v>44216</v>
      </c>
      <c r="B434" s="16">
        <v>37118602.719999999</v>
      </c>
      <c r="C434" s="13">
        <v>26.449400000000001</v>
      </c>
      <c r="D434" s="13">
        <v>26.386600000000001</v>
      </c>
      <c r="E434" s="16">
        <f>(D434-C434)</f>
        <v>-6.2799999999999301E-2</v>
      </c>
      <c r="F434" s="18">
        <f>+E434/C434</f>
        <v>-2.374344975689403E-3</v>
      </c>
      <c r="K434" s="1">
        <f>IF(E434&gt;0,1,0)</f>
        <v>0</v>
      </c>
      <c r="L434" s="1">
        <f>IF(E434&lt;0,1,0)</f>
        <v>1</v>
      </c>
    </row>
    <row r="435" spans="1:12">
      <c r="A435" s="6">
        <v>44217</v>
      </c>
      <c r="B435" s="16">
        <v>37690371.100000001</v>
      </c>
      <c r="C435" s="13">
        <v>26.514600000000002</v>
      </c>
      <c r="D435" s="13">
        <v>26.453399999999998</v>
      </c>
      <c r="E435" s="16">
        <f>(D435-C435)</f>
        <v>-6.120000000000303E-2</v>
      </c>
      <c r="F435" s="18">
        <f>+E435/C435</f>
        <v>-2.3081622954901461E-3</v>
      </c>
      <c r="K435" s="1">
        <f>IF(E435&gt;0,1,0)</f>
        <v>0</v>
      </c>
      <c r="L435" s="1">
        <f>IF(E435&lt;0,1,0)</f>
        <v>1</v>
      </c>
    </row>
    <row r="436" spans="1:12">
      <c r="A436" s="6">
        <v>44218</v>
      </c>
      <c r="B436" s="16">
        <v>37783240.910000004</v>
      </c>
      <c r="C436" s="13">
        <v>26.223800000000001</v>
      </c>
      <c r="D436" s="13">
        <v>26.212800000000001</v>
      </c>
      <c r="E436" s="16">
        <f>(D436-C436)</f>
        <v>-1.0999999999999233E-2</v>
      </c>
      <c r="F436" s="18">
        <f>+E436/C436</f>
        <v>-4.1946628635053775E-4</v>
      </c>
      <c r="K436" s="1">
        <f>IF(E436&gt;0,1,0)</f>
        <v>0</v>
      </c>
      <c r="L436" s="1">
        <f>IF(E436&lt;0,1,0)</f>
        <v>1</v>
      </c>
    </row>
    <row r="437" spans="1:12">
      <c r="A437" s="6">
        <v>44221</v>
      </c>
      <c r="B437" s="16">
        <v>37368874.140000001</v>
      </c>
      <c r="C437" s="13">
        <v>26.275300000000001</v>
      </c>
      <c r="D437" s="13">
        <v>26.267299999999999</v>
      </c>
      <c r="E437" s="16">
        <f>(D437-C437)</f>
        <v>-8.0000000000026716E-3</v>
      </c>
      <c r="F437" s="18">
        <f>+E437/C437</f>
        <v>-3.0446845516521873E-4</v>
      </c>
      <c r="K437" s="1">
        <f>IF(E437&gt;0,1,0)</f>
        <v>0</v>
      </c>
      <c r="L437" s="1">
        <f>IF(E437&lt;0,1,0)</f>
        <v>1</v>
      </c>
    </row>
    <row r="438" spans="1:12">
      <c r="A438" s="6">
        <v>44222</v>
      </c>
      <c r="B438" s="16">
        <v>37442332.57</v>
      </c>
      <c r="C438" s="13">
        <v>26.226199999999999</v>
      </c>
      <c r="D438" s="13">
        <v>26.13</v>
      </c>
      <c r="E438" s="16">
        <f>(D438-C438)</f>
        <v>-9.6199999999999619E-2</v>
      </c>
      <c r="F438" s="18">
        <f>+E438/C438</f>
        <v>-3.6680876375532719E-3</v>
      </c>
      <c r="K438" s="1">
        <f>IF(E438&gt;0,1,0)</f>
        <v>0</v>
      </c>
      <c r="L438" s="1">
        <f>IF(E438&lt;0,1,0)</f>
        <v>1</v>
      </c>
    </row>
    <row r="439" spans="1:12">
      <c r="A439" s="6">
        <v>44223</v>
      </c>
      <c r="B439" s="16">
        <v>37372374.270000003</v>
      </c>
      <c r="C439" s="13">
        <v>25.720500000000001</v>
      </c>
      <c r="D439" s="13">
        <v>25.76</v>
      </c>
      <c r="E439" s="16">
        <f>(D439-C439)</f>
        <v>3.9500000000000313E-2</v>
      </c>
      <c r="F439" s="18">
        <f>+E439/C439</f>
        <v>1.5357399739507518E-3</v>
      </c>
      <c r="K439" s="1">
        <f>IF(E439&gt;0,1,0)</f>
        <v>1</v>
      </c>
      <c r="L439" s="1">
        <f>IF(E439&lt;0,1,0)</f>
        <v>0</v>
      </c>
    </row>
    <row r="440" spans="1:12">
      <c r="A440" s="6">
        <v>44224</v>
      </c>
      <c r="B440" s="16">
        <v>30864575.199999999</v>
      </c>
      <c r="C440" s="13">
        <v>25.826799999999999</v>
      </c>
      <c r="D440" s="13">
        <v>25.91</v>
      </c>
      <c r="E440" s="16">
        <f>(D440-C440)</f>
        <v>8.3200000000001495E-2</v>
      </c>
      <c r="F440" s="18">
        <f>+E440/C440</f>
        <v>3.2214598788855566E-3</v>
      </c>
      <c r="K440" s="1">
        <f>IF(E440&gt;0,1,0)</f>
        <v>1</v>
      </c>
      <c r="L440" s="1">
        <f>IF(E440&lt;0,1,0)</f>
        <v>0</v>
      </c>
    </row>
    <row r="441" spans="1:12">
      <c r="A441" s="6">
        <v>44225</v>
      </c>
      <c r="B441" s="16">
        <v>30992184.379999999</v>
      </c>
      <c r="C441" s="13">
        <v>25.471399999999999</v>
      </c>
      <c r="D441" s="13">
        <v>25.53</v>
      </c>
      <c r="E441" s="16">
        <f>(D441-C441)</f>
        <v>5.8600000000001984E-2</v>
      </c>
      <c r="F441" s="18">
        <f>+E441/C441</f>
        <v>2.3006195183618485E-3</v>
      </c>
      <c r="K441" s="1">
        <f>IF(E441&gt;0,1,0)</f>
        <v>1</v>
      </c>
      <c r="L441" s="1">
        <f>IF(E441&lt;0,1,0)</f>
        <v>0</v>
      </c>
    </row>
    <row r="442" spans="1:12">
      <c r="A442" s="6">
        <v>44228</v>
      </c>
      <c r="B442" s="16">
        <v>31839255.07</v>
      </c>
      <c r="C442" s="13">
        <v>25.832899999999999</v>
      </c>
      <c r="D442" s="13">
        <v>25.828399999999998</v>
      </c>
      <c r="E442" s="16">
        <f>(D442-C442)</f>
        <v>-4.5000000000001705E-3</v>
      </c>
      <c r="F442" s="18">
        <f>+E442/C442</f>
        <v>-1.741964703924132E-4</v>
      </c>
      <c r="K442" s="1">
        <f>IF(E442&gt;0,1,0)</f>
        <v>0</v>
      </c>
      <c r="L442" s="1">
        <f>IF(E442&lt;0,1,0)</f>
        <v>1</v>
      </c>
    </row>
    <row r="443" spans="1:12">
      <c r="A443" s="6">
        <v>44229</v>
      </c>
      <c r="B443" s="16">
        <v>32291177.350000001</v>
      </c>
      <c r="C443" s="13">
        <v>26.021799999999999</v>
      </c>
      <c r="D443" s="13">
        <v>25.994199999999999</v>
      </c>
      <c r="E443" s="16">
        <f>(D443-C443)</f>
        <v>-2.7599999999999625E-2</v>
      </c>
      <c r="F443" s="18">
        <f>+E443/C443</f>
        <v>-1.0606491480220288E-3</v>
      </c>
      <c r="K443" s="1">
        <f>IF(E443&gt;0,1,0)</f>
        <v>0</v>
      </c>
      <c r="L443" s="1">
        <f>IF(E443&lt;0,1,0)</f>
        <v>1</v>
      </c>
    </row>
    <row r="444" spans="1:12">
      <c r="A444" s="6">
        <v>44230</v>
      </c>
      <c r="B444" s="16">
        <v>32527217.449999999</v>
      </c>
      <c r="C444" s="13">
        <v>26.226400000000002</v>
      </c>
      <c r="D444" s="13">
        <v>26.209</v>
      </c>
      <c r="E444" s="16">
        <f>(D444-C444)</f>
        <v>-1.740000000000208E-2</v>
      </c>
      <c r="F444" s="18">
        <f>+E444/C444</f>
        <v>-6.6345361925396087E-4</v>
      </c>
      <c r="K444" s="1">
        <f>IF(E444&gt;0,1,0)</f>
        <v>0</v>
      </c>
      <c r="L444" s="1">
        <f>IF(E444&lt;0,1,0)</f>
        <v>1</v>
      </c>
    </row>
    <row r="445" spans="1:12">
      <c r="A445" s="6">
        <v>44231</v>
      </c>
      <c r="B445" s="16">
        <v>32783009.34</v>
      </c>
      <c r="C445" s="13">
        <v>26.1708</v>
      </c>
      <c r="D445" s="13">
        <v>26.173999999999999</v>
      </c>
      <c r="E445" s="16">
        <f>(D445-C445)</f>
        <v>3.1999999999996476E-3</v>
      </c>
      <c r="F445" s="18">
        <f>+E445/C445</f>
        <v>1.2227367906214741E-4</v>
      </c>
      <c r="K445" s="1">
        <f>IF(E445&gt;0,1,0)</f>
        <v>1</v>
      </c>
      <c r="L445" s="1">
        <f>IF(E445&lt;0,1,0)</f>
        <v>0</v>
      </c>
    </row>
    <row r="446" spans="1:12">
      <c r="A446" s="6">
        <v>44232</v>
      </c>
      <c r="B446" s="16">
        <v>32713477.560000002</v>
      </c>
      <c r="C446" s="13">
        <v>26.458600000000001</v>
      </c>
      <c r="D446" s="13">
        <v>26.459099999999999</v>
      </c>
      <c r="E446" s="16">
        <f>(D446-C446)</f>
        <v>4.9999999999883471E-4</v>
      </c>
      <c r="F446" s="18">
        <f>+E446/C446</f>
        <v>1.8897447332770241E-5</v>
      </c>
      <c r="K446" s="1">
        <f>IF(E446&gt;0,1,0)</f>
        <v>1</v>
      </c>
      <c r="L446" s="1">
        <f>IF(E446&lt;0,1,0)</f>
        <v>0</v>
      </c>
    </row>
    <row r="447" spans="1:12">
      <c r="A447" s="6">
        <v>44235</v>
      </c>
      <c r="B447" s="16">
        <v>33073262.699999999</v>
      </c>
      <c r="C447" s="13">
        <v>26.579499999999999</v>
      </c>
      <c r="D447" s="13">
        <v>26.595300000000002</v>
      </c>
      <c r="E447" s="16">
        <f>(D447-C447)</f>
        <v>1.5800000000002257E-2</v>
      </c>
      <c r="F447" s="18">
        <f>+E447/C447</f>
        <v>5.9444308583691402E-4</v>
      </c>
      <c r="K447" s="1">
        <f>IF(E447&gt;0,1,0)</f>
        <v>1</v>
      </c>
      <c r="L447" s="1">
        <f>IF(E447&lt;0,1,0)</f>
        <v>0</v>
      </c>
    </row>
    <row r="448" spans="1:12">
      <c r="A448" s="6">
        <v>44236</v>
      </c>
      <c r="B448" s="16">
        <v>33224402.260000002</v>
      </c>
      <c r="C448" s="13">
        <v>26.787500000000001</v>
      </c>
      <c r="D448" s="13">
        <v>26.776599999999998</v>
      </c>
      <c r="E448" s="16">
        <f>(D448-C448)</f>
        <v>-1.0900000000003018E-2</v>
      </c>
      <c r="F448" s="18">
        <f>+E448/C448</f>
        <v>-4.0690620625302915E-4</v>
      </c>
      <c r="K448" s="1">
        <f>IF(E448&gt;0,1,0)</f>
        <v>0</v>
      </c>
      <c r="L448" s="1">
        <f>IF(E448&lt;0,1,0)</f>
        <v>1</v>
      </c>
    </row>
    <row r="449" spans="1:12">
      <c r="A449" s="6">
        <v>44237</v>
      </c>
      <c r="B449" s="16">
        <v>33484382.359999999</v>
      </c>
      <c r="C449" s="13">
        <v>26.8187</v>
      </c>
      <c r="D449" s="13">
        <v>26.7791</v>
      </c>
      <c r="E449" s="16">
        <f>(D449-C449)</f>
        <v>-3.960000000000008E-2</v>
      </c>
      <c r="F449" s="18">
        <f>+E449/C449</f>
        <v>-1.4765816389310474E-3</v>
      </c>
      <c r="K449" s="1">
        <f>IF(E449&gt;0,1,0)</f>
        <v>0</v>
      </c>
      <c r="L449" s="1">
        <f>IF(E449&lt;0,1,0)</f>
        <v>1</v>
      </c>
    </row>
    <row r="450" spans="1:12">
      <c r="A450" s="6">
        <v>44238</v>
      </c>
      <c r="B450" s="16">
        <v>33523356.060000002</v>
      </c>
      <c r="C450" s="13">
        <v>26.8888</v>
      </c>
      <c r="D450" s="13">
        <v>26.88</v>
      </c>
      <c r="E450" s="16">
        <f>(D450-C450)</f>
        <v>-8.8000000000008072E-3</v>
      </c>
      <c r="F450" s="18">
        <f>+E450/C450</f>
        <v>-3.2727380916964714E-4</v>
      </c>
      <c r="K450" s="1">
        <f>IF(E450&gt;0,1,0)</f>
        <v>0</v>
      </c>
      <c r="L450" s="1">
        <f>IF(E450&lt;0,1,0)</f>
        <v>1</v>
      </c>
    </row>
    <row r="451" spans="1:12">
      <c r="A451" s="6">
        <v>44239</v>
      </c>
      <c r="B451" s="16">
        <v>33611051.280000001</v>
      </c>
      <c r="C451" s="13">
        <v>27.100200000000001</v>
      </c>
      <c r="D451" s="13">
        <v>27.164999999999999</v>
      </c>
      <c r="E451" s="16">
        <f>(D451-C451)</f>
        <v>6.4799999999998192E-2</v>
      </c>
      <c r="F451" s="18">
        <f>+E451/C451</f>
        <v>2.3911262647507469E-3</v>
      </c>
      <c r="K451" s="1">
        <f>IF(E451&gt;0,1,0)</f>
        <v>1</v>
      </c>
      <c r="L451" s="1">
        <f>IF(E451&lt;0,1,0)</f>
        <v>0</v>
      </c>
    </row>
    <row r="452" spans="1:12">
      <c r="A452" s="6">
        <v>44243</v>
      </c>
      <c r="B452" s="16">
        <v>33875304.730000004</v>
      </c>
      <c r="C452" s="13">
        <v>27.241099999999999</v>
      </c>
      <c r="D452" s="13">
        <v>27.35</v>
      </c>
      <c r="E452" s="16">
        <f>(D452-C452)</f>
        <v>0.108900000000002</v>
      </c>
      <c r="F452" s="18">
        <f>+E452/C452</f>
        <v>3.9976359251279129E-3</v>
      </c>
      <c r="K452" s="1">
        <f>IF(E452&gt;0,1,0)</f>
        <v>1</v>
      </c>
      <c r="L452" s="1">
        <f>IF(E452&lt;0,1,0)</f>
        <v>0</v>
      </c>
    </row>
    <row r="453" spans="1:12">
      <c r="A453" s="6">
        <v>44244</v>
      </c>
      <c r="B453" s="16">
        <v>34051335.100000001</v>
      </c>
      <c r="C453" s="13">
        <v>27.196200000000001</v>
      </c>
      <c r="D453" s="13">
        <v>27.2392</v>
      </c>
      <c r="E453" s="16">
        <f>(D453-C453)</f>
        <v>4.2999999999999261E-2</v>
      </c>
      <c r="F453" s="18">
        <f>+E453/C453</f>
        <v>1.5811032423647148E-3</v>
      </c>
      <c r="K453" s="1">
        <f>IF(E453&gt;0,1,0)</f>
        <v>1</v>
      </c>
      <c r="L453" s="1">
        <f>IF(E453&lt;0,1,0)</f>
        <v>0</v>
      </c>
    </row>
    <row r="454" spans="1:12">
      <c r="A454" s="6">
        <v>44245</v>
      </c>
      <c r="B454" s="16">
        <v>33995254.640000001</v>
      </c>
      <c r="C454" s="13">
        <v>27.072900000000001</v>
      </c>
      <c r="D454" s="13">
        <v>27.06</v>
      </c>
      <c r="E454" s="16">
        <f>(D454-C454)</f>
        <v>-1.290000000000191E-2</v>
      </c>
      <c r="F454" s="18">
        <f>+E454/C454</f>
        <v>-4.76491251399071E-4</v>
      </c>
      <c r="K454" s="1">
        <f>IF(E454&gt;0,1,0)</f>
        <v>0</v>
      </c>
      <c r="L454" s="1">
        <f>IF(E454&lt;0,1,0)</f>
        <v>1</v>
      </c>
    </row>
    <row r="455" spans="1:12">
      <c r="A455" s="6">
        <v>44246</v>
      </c>
      <c r="B455" s="16">
        <v>33841181.57</v>
      </c>
      <c r="C455" s="13">
        <v>27.147600000000001</v>
      </c>
      <c r="D455" s="13">
        <v>27.220099999999999</v>
      </c>
      <c r="E455" s="16">
        <f>(D455-C455)</f>
        <v>7.249999999999801E-2</v>
      </c>
      <c r="F455" s="18">
        <f>+E455/C455</f>
        <v>2.6705859818178406E-3</v>
      </c>
      <c r="K455" s="1">
        <f>IF(E455&gt;0,1,0)</f>
        <v>1</v>
      </c>
      <c r="L455" s="1">
        <f>IF(E455&lt;0,1,0)</f>
        <v>0</v>
      </c>
    </row>
    <row r="456" spans="1:12">
      <c r="A456" s="6">
        <v>44249</v>
      </c>
      <c r="B456" s="16">
        <v>34613166.829999998</v>
      </c>
      <c r="C456" s="13">
        <v>27.277200000000001</v>
      </c>
      <c r="D456" s="13">
        <v>27.35</v>
      </c>
      <c r="E456" s="16">
        <f>(D456-C456)</f>
        <v>7.2800000000000864E-2</v>
      </c>
      <c r="F456" s="18">
        <f>+E456/C456</f>
        <v>2.6688956344493153E-3</v>
      </c>
      <c r="K456" s="1">
        <f>IF(E456&gt;0,1,0)</f>
        <v>1</v>
      </c>
      <c r="L456" s="1">
        <f>IF(E456&lt;0,1,0)</f>
        <v>0</v>
      </c>
    </row>
    <row r="457" spans="1:12">
      <c r="A457" s="6">
        <v>44250</v>
      </c>
      <c r="B457" s="16">
        <v>34778370.450000003</v>
      </c>
      <c r="C457" s="13">
        <v>27.3659</v>
      </c>
      <c r="D457" s="13">
        <v>27.443000000000001</v>
      </c>
      <c r="E457" s="16">
        <f>(D457-C457)</f>
        <v>7.7100000000001501E-2</v>
      </c>
      <c r="F457" s="18">
        <f>+E457/C457</f>
        <v>2.8173749081887131E-3</v>
      </c>
      <c r="K457" s="1">
        <f>IF(E457&gt;0,1,0)</f>
        <v>1</v>
      </c>
      <c r="L457" s="1">
        <f>IF(E457&lt;0,1,0)</f>
        <v>0</v>
      </c>
    </row>
    <row r="458" spans="1:12">
      <c r="A458" s="6">
        <v>44251</v>
      </c>
      <c r="B458" s="16">
        <v>34891533.670000002</v>
      </c>
      <c r="C458" s="13">
        <v>27.581700000000001</v>
      </c>
      <c r="D458" s="13">
        <v>27.592199999999998</v>
      </c>
      <c r="E458" s="16">
        <f>(D458-C458)</f>
        <v>1.0499999999996845E-2</v>
      </c>
      <c r="F458" s="18">
        <f>+E458/C458</f>
        <v>3.8068719477033121E-4</v>
      </c>
      <c r="K458" s="1">
        <f>IF(E458&gt;0,1,0)</f>
        <v>1</v>
      </c>
      <c r="L458" s="1">
        <f>IF(E458&lt;0,1,0)</f>
        <v>0</v>
      </c>
    </row>
    <row r="459" spans="1:12">
      <c r="A459" s="6">
        <v>44252</v>
      </c>
      <c r="B459" s="16">
        <v>35166661.710000001</v>
      </c>
      <c r="C459" s="13">
        <v>27.474499999999999</v>
      </c>
      <c r="D459" s="13">
        <v>27.52</v>
      </c>
      <c r="E459" s="16">
        <f>(D459-C459)</f>
        <v>4.550000000000054E-2</v>
      </c>
      <c r="F459" s="18">
        <f>+E459/C459</f>
        <v>1.6560810933775151E-3</v>
      </c>
      <c r="K459" s="1">
        <f>IF(E459&gt;0,1,0)</f>
        <v>1</v>
      </c>
      <c r="L459" s="1">
        <f>IF(E459&lt;0,1,0)</f>
        <v>0</v>
      </c>
    </row>
    <row r="460" spans="1:12">
      <c r="A460" s="6">
        <v>44253</v>
      </c>
      <c r="B460" s="16">
        <v>31595641.710000001</v>
      </c>
      <c r="C460" s="13">
        <v>26.781199999999998</v>
      </c>
      <c r="D460" s="13">
        <v>26.664300000000001</v>
      </c>
      <c r="E460" s="16">
        <f>(D460-C460)</f>
        <v>-0.11689999999999756</v>
      </c>
      <c r="F460" s="18">
        <f>+E460/C460</f>
        <v>-4.36500231505674E-3</v>
      </c>
      <c r="K460" s="1">
        <f>IF(E460&gt;0,1,0)</f>
        <v>0</v>
      </c>
      <c r="L460" s="1">
        <f>IF(E460&lt;0,1,0)</f>
        <v>1</v>
      </c>
    </row>
    <row r="461" spans="1:12">
      <c r="A461" s="6">
        <v>44256</v>
      </c>
      <c r="B461" s="16">
        <v>30798409.170000002</v>
      </c>
      <c r="C461" s="13">
        <v>27.030100000000001</v>
      </c>
      <c r="D461" s="13">
        <v>27.003499999999999</v>
      </c>
      <c r="E461" s="16">
        <f>(D461-C461)</f>
        <v>-2.6600000000001955E-2</v>
      </c>
      <c r="F461" s="18">
        <f>+E461/C461</f>
        <v>-9.8408810918205829E-4</v>
      </c>
      <c r="K461" s="1">
        <f>IF(E461&gt;0,1,0)</f>
        <v>0</v>
      </c>
      <c r="L461" s="1">
        <f>IF(E461&lt;0,1,0)</f>
        <v>1</v>
      </c>
    </row>
    <row r="462" spans="1:12">
      <c r="A462" s="6">
        <v>44257</v>
      </c>
      <c r="B462" s="16">
        <v>31084565.82</v>
      </c>
      <c r="C462" s="13">
        <v>26.869599999999998</v>
      </c>
      <c r="D462" s="13">
        <v>26.870100000000001</v>
      </c>
      <c r="E462" s="16">
        <f>(D462-C462)</f>
        <v>5.0000000000238742E-4</v>
      </c>
      <c r="F462" s="18">
        <f>+E462/C462</f>
        <v>1.8608390151040115E-5</v>
      </c>
      <c r="K462" s="1">
        <f>IF(E462&gt;0,1,0)</f>
        <v>1</v>
      </c>
      <c r="L462" s="1">
        <f>IF(E462&lt;0,1,0)</f>
        <v>0</v>
      </c>
    </row>
    <row r="463" spans="1:12">
      <c r="A463" s="6">
        <v>44258</v>
      </c>
      <c r="B463" s="16">
        <v>30900011.59</v>
      </c>
      <c r="C463" s="13">
        <v>27.012799999999999</v>
      </c>
      <c r="D463" s="13">
        <v>27.0548</v>
      </c>
      <c r="E463" s="16">
        <f>(D463-C463)</f>
        <v>4.2000000000001592E-2</v>
      </c>
      <c r="F463" s="18">
        <f>+E463/C463</f>
        <v>1.5548184564355267E-3</v>
      </c>
      <c r="K463" s="1">
        <f>IF(E463&gt;0,1,0)</f>
        <v>1</v>
      </c>
      <c r="L463" s="1">
        <f>IF(E463&lt;0,1,0)</f>
        <v>0</v>
      </c>
    </row>
    <row r="464" spans="1:12">
      <c r="A464" s="6">
        <v>44259</v>
      </c>
      <c r="B464" s="16">
        <v>31064748.940000001</v>
      </c>
      <c r="C464" s="13">
        <v>27.1035</v>
      </c>
      <c r="D464" s="13">
        <v>27.1447</v>
      </c>
      <c r="E464" s="16">
        <f>(D464-C464)</f>
        <v>4.1199999999999903E-2</v>
      </c>
      <c r="F464" s="18">
        <f>+E464/C464</f>
        <v>1.5200988802184184E-3</v>
      </c>
      <c r="K464" s="1">
        <f>IF(E464&gt;0,1,0)</f>
        <v>1</v>
      </c>
      <c r="L464" s="1">
        <f>IF(E464&lt;0,1,0)</f>
        <v>0</v>
      </c>
    </row>
    <row r="465" spans="1:12">
      <c r="A465" s="6">
        <v>44260</v>
      </c>
      <c r="B465" s="16">
        <v>31169042.460000001</v>
      </c>
      <c r="C465" s="13">
        <v>27.365500000000001</v>
      </c>
      <c r="D465" s="13">
        <v>27.409600000000001</v>
      </c>
      <c r="E465" s="16">
        <f>(D465-C465)</f>
        <v>4.410000000000025E-2</v>
      </c>
      <c r="F465" s="18">
        <f>+E465/C465</f>
        <v>1.6115181524182E-3</v>
      </c>
      <c r="K465" s="1">
        <f>IF(E465&gt;0,1,0)</f>
        <v>1</v>
      </c>
      <c r="L465" s="1">
        <f>IF(E465&lt;0,1,0)</f>
        <v>0</v>
      </c>
    </row>
    <row r="466" spans="1:12">
      <c r="A466" s="6">
        <v>44263</v>
      </c>
      <c r="B466" s="16">
        <v>31470267.550000001</v>
      </c>
      <c r="C466" s="13">
        <v>27.088799999999999</v>
      </c>
      <c r="D466" s="13">
        <v>27.102599999999999</v>
      </c>
      <c r="E466" s="16">
        <f>(D466-C466)</f>
        <v>1.3799999999999812E-2</v>
      </c>
      <c r="F466" s="18">
        <f>+E466/C466</f>
        <v>5.0943563391511672E-4</v>
      </c>
      <c r="K466" s="1">
        <f>IF(E466&gt;0,1,0)</f>
        <v>1</v>
      </c>
      <c r="L466" s="1">
        <f>IF(E466&lt;0,1,0)</f>
        <v>0</v>
      </c>
    </row>
    <row r="467" spans="1:12">
      <c r="A467" s="6">
        <v>44264</v>
      </c>
      <c r="B467" s="16">
        <v>31152075.510000002</v>
      </c>
      <c r="C467" s="13">
        <v>27.190100000000001</v>
      </c>
      <c r="D467" s="13">
        <v>27.196200000000001</v>
      </c>
      <c r="E467" s="16">
        <f>(D467-C467)</f>
        <v>6.0999999999999943E-3</v>
      </c>
      <c r="F467" s="18">
        <f>+E467/C467</f>
        <v>2.2434636135946519E-4</v>
      </c>
      <c r="K467" s="1">
        <f>IF(E467&gt;0,1,0)</f>
        <v>1</v>
      </c>
      <c r="L467" s="1">
        <f>IF(E467&lt;0,1,0)</f>
        <v>0</v>
      </c>
    </row>
    <row r="468" spans="1:12">
      <c r="A468" s="6">
        <v>44265</v>
      </c>
      <c r="B468" s="16">
        <v>31268644.73</v>
      </c>
      <c r="C468" s="13">
        <v>27.2377</v>
      </c>
      <c r="D468" s="13">
        <v>27.2879</v>
      </c>
      <c r="E468" s="16">
        <f>(D468-C468)</f>
        <v>5.0200000000000244E-2</v>
      </c>
      <c r="F468" s="18">
        <f>+E468/C468</f>
        <v>1.8430337363287005E-3</v>
      </c>
      <c r="K468" s="1">
        <f>IF(E468&gt;0,1,0)</f>
        <v>1</v>
      </c>
      <c r="L468" s="1">
        <f>IF(E468&lt;0,1,0)</f>
        <v>0</v>
      </c>
    </row>
    <row r="469" spans="1:12">
      <c r="A469" s="6">
        <v>44266</v>
      </c>
      <c r="B469" s="16">
        <v>31323369.120000001</v>
      </c>
      <c r="C469" s="13">
        <v>27.7395</v>
      </c>
      <c r="D469" s="13">
        <v>27.752199999999998</v>
      </c>
      <c r="E469" s="16">
        <f>(D469-C469)</f>
        <v>1.2699999999998823E-2</v>
      </c>
      <c r="F469" s="18">
        <f>+E469/C469</f>
        <v>4.5783089096771117E-4</v>
      </c>
      <c r="K469" s="1">
        <f>IF(E469&gt;0,1,0)</f>
        <v>1</v>
      </c>
      <c r="L469" s="1">
        <f>IF(E469&lt;0,1,0)</f>
        <v>0</v>
      </c>
    </row>
    <row r="470" spans="1:12">
      <c r="A470" s="6">
        <v>44267</v>
      </c>
      <c r="B470" s="16">
        <v>31900476.140000001</v>
      </c>
      <c r="C470" s="13">
        <v>27.8901</v>
      </c>
      <c r="D470" s="13">
        <v>27.8933</v>
      </c>
      <c r="E470" s="16">
        <f>(D470-C470)</f>
        <v>3.1999999999996476E-3</v>
      </c>
      <c r="F470" s="18">
        <f>+E470/C470</f>
        <v>1.1473605329488411E-4</v>
      </c>
      <c r="K470" s="1">
        <f>IF(E470&gt;0,1,0)</f>
        <v>1</v>
      </c>
      <c r="L470" s="1">
        <f>IF(E470&lt;0,1,0)</f>
        <v>0</v>
      </c>
    </row>
    <row r="471" spans="1:12">
      <c r="A471" s="6">
        <v>44270</v>
      </c>
      <c r="B471" s="16">
        <v>32073659.960000001</v>
      </c>
      <c r="C471" s="13">
        <v>27.829899999999999</v>
      </c>
      <c r="D471" s="13">
        <v>27.8323</v>
      </c>
      <c r="E471" s="16">
        <f>(D471-C471)</f>
        <v>2.400000000001512E-3</v>
      </c>
      <c r="F471" s="18">
        <f>+E471/C471</f>
        <v>8.6238182674084786E-5</v>
      </c>
      <c r="K471" s="1">
        <f>IF(E471&gt;0,1,0)</f>
        <v>1</v>
      </c>
      <c r="L471" s="1">
        <f>IF(E471&lt;0,1,0)</f>
        <v>0</v>
      </c>
    </row>
    <row r="472" spans="1:12">
      <c r="A472" s="6">
        <v>44271</v>
      </c>
      <c r="B472" s="16">
        <v>32004338.18</v>
      </c>
      <c r="C472" s="13">
        <v>27.811800000000002</v>
      </c>
      <c r="D472" s="13">
        <v>27.818100000000001</v>
      </c>
      <c r="E472" s="16">
        <f>(D472-C472)</f>
        <v>6.2999999999995282E-3</v>
      </c>
      <c r="F472" s="18">
        <f>+E472/C472</f>
        <v>2.2652255517440539E-4</v>
      </c>
      <c r="K472" s="1">
        <f>IF(E472&gt;0,1,0)</f>
        <v>1</v>
      </c>
      <c r="L472" s="1">
        <f>IF(E472&lt;0,1,0)</f>
        <v>0</v>
      </c>
    </row>
    <row r="473" spans="1:12">
      <c r="A473" s="6">
        <v>44272</v>
      </c>
      <c r="B473" s="16">
        <v>31983624.199999999</v>
      </c>
      <c r="C473" s="13">
        <v>28.041699999999999</v>
      </c>
      <c r="D473" s="13">
        <v>28.030899999999999</v>
      </c>
      <c r="E473" s="16">
        <f>(D473-C473)</f>
        <v>-1.0799999999999699E-2</v>
      </c>
      <c r="F473" s="18">
        <f>+E473/C473</f>
        <v>-3.8514070117003248E-4</v>
      </c>
      <c r="K473" s="1">
        <f>IF(E473&gt;0,1,0)</f>
        <v>0</v>
      </c>
      <c r="L473" s="1">
        <f>IF(E473&lt;0,1,0)</f>
        <v>1</v>
      </c>
    </row>
    <row r="474" spans="1:12">
      <c r="A474" s="6">
        <v>44273</v>
      </c>
      <c r="B474" s="16">
        <v>32247923.75</v>
      </c>
      <c r="C474" s="13">
        <v>27.545999999999999</v>
      </c>
      <c r="D474" s="13">
        <v>27.4815</v>
      </c>
      <c r="E474" s="16">
        <f>(D474-C474)</f>
        <v>-6.4499999999998892E-2</v>
      </c>
      <c r="F474" s="18">
        <f>+E474/C474</f>
        <v>-2.3415377913308245E-3</v>
      </c>
      <c r="K474" s="1">
        <f>IF(E474&gt;0,1,0)</f>
        <v>0</v>
      </c>
      <c r="L474" s="1">
        <f>IF(E474&lt;0,1,0)</f>
        <v>1</v>
      </c>
    </row>
    <row r="475" spans="1:12">
      <c r="A475" s="6">
        <v>44274</v>
      </c>
      <c r="B475" s="16">
        <v>31677944.550000001</v>
      </c>
      <c r="C475" s="13">
        <v>27.6252</v>
      </c>
      <c r="D475" s="13">
        <v>27.642099999999999</v>
      </c>
      <c r="E475" s="16">
        <f>(D475-C475)</f>
        <v>1.6899999999999693E-2</v>
      </c>
      <c r="F475" s="18">
        <f>+E475/C475</f>
        <v>6.1176027684866328E-4</v>
      </c>
      <c r="K475" s="1">
        <f>IF(E475&gt;0,1,0)</f>
        <v>1</v>
      </c>
      <c r="L475" s="1">
        <f>IF(E475&lt;0,1,0)</f>
        <v>0</v>
      </c>
    </row>
    <row r="476" spans="1:12">
      <c r="A476" s="6">
        <v>44277</v>
      </c>
      <c r="B476" s="16">
        <v>31768984.440000001</v>
      </c>
      <c r="C476" s="13">
        <v>27.5535</v>
      </c>
      <c r="D476" s="13">
        <v>27.539000000000001</v>
      </c>
      <c r="E476" s="16">
        <f>(D476-C476)</f>
        <v>-1.4499999999998181E-2</v>
      </c>
      <c r="F476" s="18">
        <f>+E476/C476</f>
        <v>-5.2624893389217994E-4</v>
      </c>
      <c r="K476" s="1">
        <f>IF(E476&gt;0,1,0)</f>
        <v>0</v>
      </c>
      <c r="L476" s="1">
        <f>IF(E476&lt;0,1,0)</f>
        <v>1</v>
      </c>
    </row>
    <row r="477" spans="1:12">
      <c r="A477" s="6">
        <v>44278</v>
      </c>
      <c r="B477" s="16">
        <v>32375417.57</v>
      </c>
      <c r="C477" s="13">
        <v>26.996600000000001</v>
      </c>
      <c r="D477" s="13">
        <v>26.949300000000001</v>
      </c>
      <c r="E477" s="16">
        <f>(D477-C477)</f>
        <v>-4.7299999999999898E-2</v>
      </c>
      <c r="F477" s="18">
        <f>+E477/C477</f>
        <v>-1.7520724832015846E-3</v>
      </c>
      <c r="K477" s="1">
        <f>IF(E477&gt;0,1,0)</f>
        <v>0</v>
      </c>
      <c r="L477" s="1">
        <f>IF(E477&lt;0,1,0)</f>
        <v>1</v>
      </c>
    </row>
    <row r="478" spans="1:12">
      <c r="A478" s="6">
        <v>44279</v>
      </c>
      <c r="B478" s="16">
        <v>31721034.080000002</v>
      </c>
      <c r="C478" s="13">
        <v>26.9345</v>
      </c>
      <c r="D478" s="13">
        <v>26.9011</v>
      </c>
      <c r="E478" s="16">
        <f>(D478-C478)</f>
        <v>-3.3400000000000318E-2</v>
      </c>
      <c r="F478" s="18">
        <f>+E478/C478</f>
        <v>-1.240045295067676E-3</v>
      </c>
      <c r="K478" s="1">
        <f>IF(E478&gt;0,1,0)</f>
        <v>0</v>
      </c>
      <c r="L478" s="1">
        <f>IF(E478&lt;0,1,0)</f>
        <v>1</v>
      </c>
    </row>
    <row r="479" spans="1:12">
      <c r="A479" s="6">
        <v>44280</v>
      </c>
      <c r="B479" s="16">
        <v>31648041.710000001</v>
      </c>
      <c r="C479" s="13">
        <v>26.892700000000001</v>
      </c>
      <c r="D479" s="13">
        <v>26.9754</v>
      </c>
      <c r="E479" s="16">
        <f>(D479-C479)</f>
        <v>8.2699999999999108E-2</v>
      </c>
      <c r="F479" s="18">
        <f>+E479/C479</f>
        <v>3.0751839718585008E-3</v>
      </c>
      <c r="K479" s="1">
        <f>IF(E479&gt;0,1,0)</f>
        <v>1</v>
      </c>
      <c r="L479" s="1">
        <f>IF(E479&lt;0,1,0)</f>
        <v>0</v>
      </c>
    </row>
    <row r="480" spans="1:12">
      <c r="A480" s="6">
        <v>44281</v>
      </c>
      <c r="B480" s="16">
        <v>31598906.48</v>
      </c>
      <c r="C480" s="13">
        <v>27.376100000000001</v>
      </c>
      <c r="D480" s="13">
        <v>27.396599999999999</v>
      </c>
      <c r="E480" s="16">
        <f>(D480-C480)</f>
        <v>2.0499999999998408E-2</v>
      </c>
      <c r="F480" s="18">
        <f>+E480/C480</f>
        <v>7.4882835758192023E-4</v>
      </c>
      <c r="K480" s="1">
        <f>IF(E480&gt;0,1,0)</f>
        <v>1</v>
      </c>
      <c r="L480" s="1">
        <f>IF(E480&lt;0,1,0)</f>
        <v>0</v>
      </c>
    </row>
    <row r="481" spans="1:12">
      <c r="A481" s="6">
        <v>44284</v>
      </c>
      <c r="B481" s="16">
        <v>32166863.469999999</v>
      </c>
      <c r="C481" s="13">
        <v>27.468499999999999</v>
      </c>
      <c r="D481" s="13">
        <v>27.470500000000001</v>
      </c>
      <c r="E481" s="16">
        <f>(D481-C481)</f>
        <v>2.0000000000024443E-3</v>
      </c>
      <c r="F481" s="18">
        <f>+E481/C481</f>
        <v>7.281067404490396E-5</v>
      </c>
      <c r="K481" s="1">
        <f>IF(E481&gt;0,1,0)</f>
        <v>1</v>
      </c>
      <c r="L481" s="1">
        <f>IF(E481&lt;0,1,0)</f>
        <v>0</v>
      </c>
    </row>
    <row r="482" spans="1:12">
      <c r="A482" s="6">
        <v>44285</v>
      </c>
      <c r="B482" s="16">
        <v>32275458.890000001</v>
      </c>
      <c r="C482" s="13">
        <v>27.305099999999999</v>
      </c>
      <c r="D482" s="13">
        <v>27.272400000000001</v>
      </c>
      <c r="E482" s="16">
        <f>(D482-C482)</f>
        <v>-3.2699999999998397E-2</v>
      </c>
      <c r="F482" s="18">
        <f>+E482/C482</f>
        <v>-1.1975784743508868E-3</v>
      </c>
      <c r="K482" s="1">
        <f>IF(E482&gt;0,1,0)</f>
        <v>0</v>
      </c>
      <c r="L482" s="1">
        <f>IF(E482&lt;0,1,0)</f>
        <v>1</v>
      </c>
    </row>
    <row r="483" spans="1:12">
      <c r="A483" s="6">
        <v>44286</v>
      </c>
      <c r="B483" s="16">
        <v>32083541.789999999</v>
      </c>
      <c r="C483" s="13">
        <v>27.400300000000001</v>
      </c>
      <c r="D483" s="13">
        <v>27.441700000000001</v>
      </c>
      <c r="E483" s="16">
        <f>(D483-C483)</f>
        <v>4.1399999999999437E-2</v>
      </c>
      <c r="F483" s="18">
        <f>+E483/C483</f>
        <v>1.5109323620544094E-3</v>
      </c>
      <c r="K483" s="1">
        <f>IF(E483&gt;0,1,0)</f>
        <v>1</v>
      </c>
      <c r="L483" s="1">
        <f>IF(E483&lt;0,1,0)</f>
        <v>0</v>
      </c>
    </row>
    <row r="484" spans="1:12">
      <c r="A484" s="6">
        <v>44287</v>
      </c>
      <c r="B484" s="16">
        <v>32880415.550000001</v>
      </c>
      <c r="C484" s="13">
        <v>27.471800000000002</v>
      </c>
      <c r="D484" s="13">
        <v>27.479900000000001</v>
      </c>
      <c r="E484" s="16">
        <f>(D484-C484)</f>
        <v>8.0999999999988859E-3</v>
      </c>
      <c r="F484" s="18">
        <f>+E484/C484</f>
        <v>2.948478075699039E-4</v>
      </c>
      <c r="K484" s="1">
        <f>IF(E484&gt;0,1,0)</f>
        <v>1</v>
      </c>
      <c r="L484" s="1">
        <f>IF(E484&lt;0,1,0)</f>
        <v>0</v>
      </c>
    </row>
    <row r="485" spans="1:12">
      <c r="A485" s="6">
        <v>44291</v>
      </c>
      <c r="B485" s="16">
        <v>32966210.300000001</v>
      </c>
      <c r="C485" s="13">
        <v>27.612500000000001</v>
      </c>
      <c r="D485" s="13">
        <v>27.73</v>
      </c>
      <c r="E485" s="16">
        <f>(D485-C485)</f>
        <v>0.11749999999999972</v>
      </c>
      <c r="F485" s="18">
        <f>+E485/C485</f>
        <v>4.2553191489361599E-3</v>
      </c>
      <c r="K485" s="1">
        <f>IF(E485&gt;0,1,0)</f>
        <v>1</v>
      </c>
      <c r="L485" s="1">
        <f>IF(E485&lt;0,1,0)</f>
        <v>0</v>
      </c>
    </row>
    <row r="486" spans="1:12">
      <c r="A486" s="6">
        <v>44292</v>
      </c>
      <c r="B486" s="16">
        <v>33134968.870000001</v>
      </c>
      <c r="C486" s="13">
        <v>27.480399999999999</v>
      </c>
      <c r="D486" s="13">
        <v>27.65</v>
      </c>
      <c r="E486" s="16">
        <f>(D486-C486)</f>
        <v>0.16959999999999908</v>
      </c>
      <c r="F486" s="18">
        <f>+E486/C486</f>
        <v>6.1716714458304499E-3</v>
      </c>
      <c r="K486" s="1">
        <f>IF(E486&gt;0,1,0)</f>
        <v>1</v>
      </c>
      <c r="L486" s="1">
        <f>IF(E486&lt;0,1,0)</f>
        <v>0</v>
      </c>
    </row>
    <row r="487" spans="1:12">
      <c r="A487" s="6">
        <v>44293</v>
      </c>
      <c r="B487" s="16">
        <v>32976431.140000001</v>
      </c>
      <c r="C487" s="13">
        <v>27.5276</v>
      </c>
      <c r="D487" s="13">
        <v>27.621099999999998</v>
      </c>
      <c r="E487" s="16">
        <f>(D487-C487)</f>
        <v>9.3499999999998806E-2</v>
      </c>
      <c r="F487" s="18">
        <f>+E487/C487</f>
        <v>3.396591057702045E-3</v>
      </c>
      <c r="K487" s="1">
        <f>IF(E487&gt;0,1,0)</f>
        <v>1</v>
      </c>
      <c r="L487" s="1">
        <f>IF(E487&lt;0,1,0)</f>
        <v>0</v>
      </c>
    </row>
    <row r="488" spans="1:12">
      <c r="A488" s="6">
        <v>44294</v>
      </c>
      <c r="B488" s="16">
        <v>33033067.800000001</v>
      </c>
      <c r="C488" s="13">
        <v>27.5745</v>
      </c>
      <c r="D488" s="13">
        <v>27.640999999999998</v>
      </c>
      <c r="E488" s="16">
        <f>(D488-C488)</f>
        <v>6.6499999999997783E-2</v>
      </c>
      <c r="F488" s="18">
        <f>+E488/C488</f>
        <v>2.4116484433080484E-3</v>
      </c>
      <c r="K488" s="1">
        <f>IF(E488&gt;0,1,0)</f>
        <v>1</v>
      </c>
      <c r="L488" s="1">
        <f>IF(E488&lt;0,1,0)</f>
        <v>0</v>
      </c>
    </row>
    <row r="489" spans="1:12">
      <c r="A489" s="6">
        <v>44297</v>
      </c>
      <c r="B489" s="16">
        <v>33089454.43</v>
      </c>
      <c r="C489" s="13">
        <v>27.6509</v>
      </c>
      <c r="D489" s="13">
        <v>27.710599999999999</v>
      </c>
      <c r="E489" s="16">
        <f>(D489-C489)</f>
        <v>5.969999999999942E-2</v>
      </c>
      <c r="F489" s="18">
        <f>+E489/C489</f>
        <v>2.1590617303595696E-3</v>
      </c>
      <c r="K489" s="1">
        <f>IF(E489&gt;0,1,0)</f>
        <v>1</v>
      </c>
      <c r="L489" s="1">
        <f>IF(E489&lt;0,1,0)</f>
        <v>0</v>
      </c>
    </row>
    <row r="490" spans="1:12">
      <c r="A490" s="6">
        <v>44298</v>
      </c>
      <c r="B490" s="16">
        <v>33181133.490000002</v>
      </c>
      <c r="C490" s="13">
        <v>27.611000000000001</v>
      </c>
      <c r="D490" s="13">
        <v>27.703399999999998</v>
      </c>
      <c r="E490" s="16">
        <f>(D490-C490)</f>
        <v>9.2399999999997817E-2</v>
      </c>
      <c r="F490" s="18">
        <f>+E490/C490</f>
        <v>3.3464923400093375E-3</v>
      </c>
      <c r="K490" s="1">
        <f>IF(E490&gt;0,1,0)</f>
        <v>1</v>
      </c>
      <c r="L490" s="1">
        <f>IF(E490&lt;0,1,0)</f>
        <v>0</v>
      </c>
    </row>
    <row r="491" spans="1:12">
      <c r="A491" s="6">
        <v>44299</v>
      </c>
      <c r="B491" s="16">
        <v>33133166.27</v>
      </c>
      <c r="C491" s="13">
        <v>27.6158</v>
      </c>
      <c r="D491" s="13">
        <v>27.72</v>
      </c>
      <c r="E491" s="16">
        <f>(D491-C491)</f>
        <v>0.10419999999999874</v>
      </c>
      <c r="F491" s="18">
        <f>+E491/C491</f>
        <v>3.7732022972355949E-3</v>
      </c>
      <c r="K491" s="1">
        <f>IF(E491&gt;0,1,0)</f>
        <v>1</v>
      </c>
      <c r="L491" s="1">
        <f>IF(E491&lt;0,1,0)</f>
        <v>0</v>
      </c>
    </row>
    <row r="492" spans="1:12">
      <c r="A492" s="6">
        <v>44300</v>
      </c>
      <c r="B492" s="16">
        <v>33829398.990000002</v>
      </c>
      <c r="C492" s="13">
        <v>27.6891</v>
      </c>
      <c r="D492" s="13">
        <v>27.856999999999999</v>
      </c>
      <c r="E492" s="16">
        <f>(D492-C492)</f>
        <v>0.16789999999999949</v>
      </c>
      <c r="F492" s="18">
        <f>+E492/C492</f>
        <v>6.0637579408503528E-3</v>
      </c>
      <c r="K492" s="1">
        <f>IF(E492&gt;0,1,0)</f>
        <v>1</v>
      </c>
      <c r="L492" s="1">
        <f>IF(E492&lt;0,1,0)</f>
        <v>0</v>
      </c>
    </row>
    <row r="493" spans="1:12">
      <c r="A493" s="6">
        <v>44301</v>
      </c>
      <c r="B493" s="16">
        <v>33919137.960000001</v>
      </c>
      <c r="C493" s="13">
        <v>27.6541</v>
      </c>
      <c r="D493" s="13">
        <v>27.828499999999998</v>
      </c>
      <c r="E493" s="16">
        <f>(D493-C493)</f>
        <v>0.17439999999999856</v>
      </c>
      <c r="F493" s="18">
        <f>+E493/C493</f>
        <v>6.3064789669524069E-3</v>
      </c>
      <c r="K493" s="1">
        <f>IF(E493&gt;0,1,0)</f>
        <v>1</v>
      </c>
      <c r="L493" s="1">
        <f>IF(E493&lt;0,1,0)</f>
        <v>0</v>
      </c>
    </row>
    <row r="494" spans="1:12">
      <c r="A494" s="6">
        <v>44302</v>
      </c>
      <c r="B494" s="16">
        <v>33876243.68</v>
      </c>
      <c r="C494" s="13">
        <v>27.855599999999999</v>
      </c>
      <c r="D494" s="13">
        <v>27.98</v>
      </c>
      <c r="E494" s="16">
        <f>(D494-C494)</f>
        <v>0.1244000000000014</v>
      </c>
      <c r="F494" s="18">
        <f>+E494/C494</f>
        <v>4.4658883671506409E-3</v>
      </c>
      <c r="K494" s="1">
        <f>IF(E494&gt;0,1,0)</f>
        <v>1</v>
      </c>
      <c r="L494" s="1">
        <f>IF(E494&lt;0,1,0)</f>
        <v>0</v>
      </c>
    </row>
    <row r="495" spans="1:12">
      <c r="A495" s="6">
        <v>44305</v>
      </c>
      <c r="B495" s="16">
        <v>34123092.329999998</v>
      </c>
      <c r="C495" s="13">
        <v>27.805900000000001</v>
      </c>
      <c r="D495" s="13">
        <v>28.365500000000001</v>
      </c>
      <c r="E495" s="16">
        <f>(D495-C495)</f>
        <v>0.55959999999999965</v>
      </c>
      <c r="F495" s="18">
        <f>+E495/C495</f>
        <v>2.012522522198525E-2</v>
      </c>
      <c r="K495" s="1">
        <f>IF(E495&gt;0,1,0)</f>
        <v>1</v>
      </c>
      <c r="L495" s="1">
        <f>IF(E495&lt;0,1,0)</f>
        <v>0</v>
      </c>
    </row>
    <row r="496" spans="1:12">
      <c r="A496" s="6">
        <v>44306</v>
      </c>
      <c r="B496" s="16">
        <v>34062250.759999998</v>
      </c>
      <c r="C496" s="13">
        <v>27.588799999999999</v>
      </c>
      <c r="D496" s="13">
        <v>27.6722</v>
      </c>
      <c r="E496" s="16">
        <f>(D496-C496)</f>
        <v>8.3400000000001029E-2</v>
      </c>
      <c r="F496" s="18">
        <f>+E496/C496</f>
        <v>3.0229658412109636E-3</v>
      </c>
      <c r="K496" s="1">
        <f>IF(E496&gt;0,1,0)</f>
        <v>1</v>
      </c>
      <c r="L496" s="1">
        <f>IF(E496&lt;0,1,0)</f>
        <v>0</v>
      </c>
    </row>
    <row r="497" spans="1:12">
      <c r="A497" s="6">
        <v>44307</v>
      </c>
      <c r="B497" s="16">
        <v>33796232.020000003</v>
      </c>
      <c r="C497" s="13">
        <v>27.698599999999999</v>
      </c>
      <c r="D497" s="13">
        <v>27.7944</v>
      </c>
      <c r="E497" s="16">
        <f>(D497-C497)</f>
        <v>9.5800000000000551E-2</v>
      </c>
      <c r="F497" s="18">
        <f>+E497/C497</f>
        <v>3.4586585603604714E-3</v>
      </c>
      <c r="K497" s="1">
        <f>IF(E497&gt;0,1,0)</f>
        <v>1</v>
      </c>
      <c r="L497" s="1">
        <f>IF(E497&lt;0,1,0)</f>
        <v>0</v>
      </c>
    </row>
    <row r="498" spans="1:12">
      <c r="A498" s="6">
        <v>44308</v>
      </c>
      <c r="B498" s="16">
        <v>33930781.810000002</v>
      </c>
      <c r="C498" s="13">
        <v>27.519200000000001</v>
      </c>
      <c r="D498" s="13">
        <v>27.651499999999999</v>
      </c>
      <c r="E498" s="16">
        <f>(D498-C498)</f>
        <v>0.1322999999999972</v>
      </c>
      <c r="F498" s="18">
        <f>+E498/C498</f>
        <v>4.8075525451320242E-3</v>
      </c>
      <c r="K498" s="1">
        <f>IF(E498&gt;0,1,0)</f>
        <v>1</v>
      </c>
      <c r="L498" s="1">
        <f>IF(E498&lt;0,1,0)</f>
        <v>0</v>
      </c>
    </row>
    <row r="499" spans="1:12">
      <c r="A499" s="6">
        <v>44309</v>
      </c>
      <c r="B499" s="16">
        <v>33711009.109999999</v>
      </c>
      <c r="C499" s="13">
        <v>27.754000000000001</v>
      </c>
      <c r="D499" s="13">
        <v>28.021599999999999</v>
      </c>
      <c r="E499" s="16">
        <f>(D499-C499)</f>
        <v>0.26759999999999806</v>
      </c>
      <c r="F499" s="18">
        <f>+E499/C499</f>
        <v>9.6418534265330421E-3</v>
      </c>
      <c r="K499" s="1">
        <f>IF(E499&gt;0,1,0)</f>
        <v>1</v>
      </c>
      <c r="L499" s="1">
        <f>IF(E499&lt;0,1,0)</f>
        <v>0</v>
      </c>
    </row>
    <row r="500" spans="1:12">
      <c r="A500" s="6">
        <v>44312</v>
      </c>
      <c r="B500" s="16">
        <v>33998662.32</v>
      </c>
      <c r="C500" s="13">
        <v>27.790099999999999</v>
      </c>
      <c r="D500" s="13">
        <v>27.959099999999999</v>
      </c>
      <c r="E500" s="16">
        <f>(D500-C500)</f>
        <v>0.16900000000000048</v>
      </c>
      <c r="F500" s="18">
        <f>+E500/C500</f>
        <v>6.0813023342845291E-3</v>
      </c>
      <c r="K500" s="1">
        <f>IF(E500&gt;0,1,0)</f>
        <v>1</v>
      </c>
      <c r="L500" s="1">
        <f>IF(E500&lt;0,1,0)</f>
        <v>0</v>
      </c>
    </row>
    <row r="501" spans="1:12">
      <c r="A501" s="6">
        <v>44313</v>
      </c>
      <c r="B501" s="16">
        <v>34042842.420000002</v>
      </c>
      <c r="C501" s="13">
        <v>27.970700000000001</v>
      </c>
      <c r="D501" s="13">
        <v>28.14</v>
      </c>
      <c r="E501" s="16">
        <f>(D501-C501)</f>
        <v>0.16929999999999978</v>
      </c>
      <c r="F501" s="18">
        <f>+E501/C501</f>
        <v>6.0527623548927902E-3</v>
      </c>
      <c r="K501" s="1">
        <f>IF(E501&gt;0,1,0)</f>
        <v>1</v>
      </c>
      <c r="L501" s="1">
        <f>IF(E501&lt;0,1,0)</f>
        <v>0</v>
      </c>
    </row>
    <row r="502" spans="1:12">
      <c r="A502" s="6">
        <v>44314</v>
      </c>
      <c r="B502" s="16">
        <v>35662640.609999999</v>
      </c>
      <c r="C502" s="13">
        <v>28.043199999999999</v>
      </c>
      <c r="D502" s="13">
        <v>28.146699999999999</v>
      </c>
      <c r="E502" s="16">
        <f>(D502-C502)</f>
        <v>0.10350000000000037</v>
      </c>
      <c r="F502" s="18">
        <f>+E502/C502</f>
        <v>3.690734295658141E-3</v>
      </c>
      <c r="K502" s="1">
        <f>IF(E502&gt;0,1,0)</f>
        <v>1</v>
      </c>
      <c r="L502" s="1">
        <f>IF(E502&lt;0,1,0)</f>
        <v>0</v>
      </c>
    </row>
    <row r="503" spans="1:12">
      <c r="A503" s="6">
        <v>44315</v>
      </c>
      <c r="B503" s="16">
        <v>35755045.910000004</v>
      </c>
      <c r="C503" s="13">
        <v>28.237300000000001</v>
      </c>
      <c r="D503" s="13">
        <v>28.312100000000001</v>
      </c>
      <c r="E503" s="16">
        <f>(D503-C503)</f>
        <v>7.4799999999999756E-2</v>
      </c>
      <c r="F503" s="18">
        <f>+E503/C503</f>
        <v>2.6489784788205585E-3</v>
      </c>
      <c r="K503" s="1">
        <f>IF(E503&gt;0,1,0)</f>
        <v>1</v>
      </c>
      <c r="L503" s="1">
        <f>IF(E503&lt;0,1,0)</f>
        <v>0</v>
      </c>
    </row>
    <row r="504" spans="1:12">
      <c r="A504" s="6">
        <v>44316</v>
      </c>
      <c r="B504" s="16">
        <v>36708534.539999999</v>
      </c>
      <c r="C504" s="13">
        <v>27.918500000000002</v>
      </c>
      <c r="D504" s="13">
        <v>28.0581</v>
      </c>
      <c r="E504" s="16">
        <f>(D504-C504)</f>
        <v>0.13959999999999795</v>
      </c>
      <c r="F504" s="18">
        <f>+E504/C504</f>
        <v>5.0002686390743754E-3</v>
      </c>
      <c r="K504" s="1">
        <f>IF(E504&gt;0,1,0)</f>
        <v>1</v>
      </c>
      <c r="L504" s="1">
        <f>IF(E504&lt;0,1,0)</f>
        <v>0</v>
      </c>
    </row>
    <row r="505" spans="1:12">
      <c r="A505" s="6">
        <v>44319</v>
      </c>
      <c r="B505" s="16">
        <v>36294015.920000002</v>
      </c>
      <c r="C505" s="13">
        <v>28.097200000000001</v>
      </c>
      <c r="D505" s="13">
        <v>28.1831</v>
      </c>
      <c r="E505" s="16">
        <f>(D505-C505)</f>
        <v>8.5899999999998755E-2</v>
      </c>
      <c r="F505" s="18">
        <f>+E505/C505</f>
        <v>3.0572441382058979E-3</v>
      </c>
      <c r="K505" s="1">
        <f>IF(E505&gt;0,1,0)</f>
        <v>1</v>
      </c>
      <c r="L505" s="1">
        <f>IF(E505&lt;0,1,0)</f>
        <v>0</v>
      </c>
    </row>
    <row r="506" spans="1:12">
      <c r="A506" s="6">
        <v>44320</v>
      </c>
      <c r="B506" s="16">
        <v>36526301.390000001</v>
      </c>
      <c r="C506" s="13">
        <v>27.9132</v>
      </c>
      <c r="D506" s="13">
        <v>27.965599999999998</v>
      </c>
      <c r="E506" s="16">
        <f>(D506-C506)</f>
        <v>5.239999999999867E-2</v>
      </c>
      <c r="F506" s="18">
        <f>+E506/C506</f>
        <v>1.8772480403536202E-3</v>
      </c>
      <c r="K506" s="1">
        <f>IF(E506&gt;0,1,0)</f>
        <v>1</v>
      </c>
      <c r="L506" s="1">
        <f>IF(E506&lt;0,1,0)</f>
        <v>0</v>
      </c>
    </row>
    <row r="507" spans="1:12">
      <c r="A507" s="6">
        <v>44321</v>
      </c>
      <c r="B507" s="16">
        <v>36287126.119999997</v>
      </c>
      <c r="C507" s="13">
        <v>27.898099999999999</v>
      </c>
      <c r="D507" s="13">
        <v>28.28</v>
      </c>
      <c r="E507" s="16">
        <f>(D507-C507)</f>
        <v>0.38190000000000168</v>
      </c>
      <c r="F507" s="18">
        <f>+E507/C507</f>
        <v>1.3689104275918492E-2</v>
      </c>
      <c r="K507" s="1">
        <f>IF(E507&gt;0,1,0)</f>
        <v>1</v>
      </c>
      <c r="L507" s="1">
        <f>IF(E507&lt;0,1,0)</f>
        <v>0</v>
      </c>
    </row>
    <row r="508" spans="1:12">
      <c r="A508" s="6">
        <v>44322</v>
      </c>
      <c r="B508" s="16">
        <v>38359936.520000003</v>
      </c>
      <c r="C508" s="13">
        <v>28.097799999999999</v>
      </c>
      <c r="D508" s="13">
        <v>28.169499999999999</v>
      </c>
      <c r="E508" s="16">
        <f>(D508-C508)</f>
        <v>7.1699999999999875E-2</v>
      </c>
      <c r="F508" s="18">
        <f>+E508/C508</f>
        <v>2.551801208635547E-3</v>
      </c>
      <c r="K508" s="1">
        <f>IF(E508&gt;0,1,0)</f>
        <v>1</v>
      </c>
      <c r="L508" s="1">
        <f>IF(E508&lt;0,1,0)</f>
        <v>0</v>
      </c>
    </row>
    <row r="509" spans="1:12">
      <c r="A509" s="6">
        <v>44323</v>
      </c>
      <c r="B509" s="16">
        <v>38634410.649999999</v>
      </c>
      <c r="C509" s="13">
        <v>28.430399999999999</v>
      </c>
      <c r="D509" s="13">
        <v>28.56</v>
      </c>
      <c r="E509" s="16">
        <f>(D509-C509)</f>
        <v>0.12959999999999994</v>
      </c>
      <c r="F509" s="18">
        <f>+E509/C509</f>
        <v>4.5585007597501248E-3</v>
      </c>
      <c r="K509" s="1">
        <f>IF(E509&gt;0,1,0)</f>
        <v>1</v>
      </c>
      <c r="L509" s="1">
        <f>IF(E509&lt;0,1,0)</f>
        <v>0</v>
      </c>
    </row>
    <row r="510" spans="1:12">
      <c r="A510" s="6">
        <v>44326</v>
      </c>
      <c r="B510" s="16">
        <v>39091831.990000002</v>
      </c>
      <c r="C510" s="13">
        <v>28.340599999999998</v>
      </c>
      <c r="D510" s="13">
        <v>28.53</v>
      </c>
      <c r="E510" s="16">
        <f>(D510-C510)</f>
        <v>0.18940000000000268</v>
      </c>
      <c r="F510" s="18">
        <f>+E510/C510</f>
        <v>6.6829918914914537E-3</v>
      </c>
      <c r="K510" s="1">
        <f>IF(E510&gt;0,1,0)</f>
        <v>1</v>
      </c>
      <c r="L510" s="1">
        <f>IF(E510&lt;0,1,0)</f>
        <v>0</v>
      </c>
    </row>
    <row r="511" spans="1:12">
      <c r="A511" s="6">
        <v>44327</v>
      </c>
      <c r="B511" s="16">
        <v>38968312.730000004</v>
      </c>
      <c r="C511" s="13">
        <v>28.100300000000001</v>
      </c>
      <c r="D511" s="13">
        <v>28.275500000000001</v>
      </c>
      <c r="E511" s="16">
        <f>(D511-C511)</f>
        <v>0.17520000000000024</v>
      </c>
      <c r="F511" s="18">
        <f>+E511/C511</f>
        <v>6.2348088810439831E-3</v>
      </c>
      <c r="K511" s="1">
        <f>IF(E511&gt;0,1,0)</f>
        <v>1</v>
      </c>
      <c r="L511" s="1">
        <f>IF(E511&lt;0,1,0)</f>
        <v>0</v>
      </c>
    </row>
    <row r="512" spans="1:12">
      <c r="A512" s="6">
        <v>44328</v>
      </c>
      <c r="B512" s="16">
        <v>40042859</v>
      </c>
      <c r="C512" s="13">
        <v>27.696400000000001</v>
      </c>
      <c r="D512" s="13">
        <v>27.87</v>
      </c>
      <c r="E512" s="16">
        <f>(D512-C512)</f>
        <v>0.17360000000000042</v>
      </c>
      <c r="F512" s="18">
        <f>+E512/C512</f>
        <v>6.2679626233012381E-3</v>
      </c>
      <c r="K512" s="1">
        <f>IF(E512&gt;0,1,0)</f>
        <v>1</v>
      </c>
      <c r="L512" s="1">
        <f>IF(E512&lt;0,1,0)</f>
        <v>0</v>
      </c>
    </row>
    <row r="513" spans="1:12">
      <c r="A513" s="6">
        <v>44329</v>
      </c>
      <c r="B513" s="16">
        <v>40852122.090000004</v>
      </c>
      <c r="C513" s="13">
        <v>27.845800000000001</v>
      </c>
      <c r="D513" s="13">
        <v>27.889700000000001</v>
      </c>
      <c r="E513" s="16">
        <f>(D513-C513)</f>
        <v>4.3900000000000716E-2</v>
      </c>
      <c r="F513" s="18">
        <f>+E513/C513</f>
        <v>1.5765393703898152E-3</v>
      </c>
      <c r="K513" s="1">
        <f>IF(E513&gt;0,1,0)</f>
        <v>1</v>
      </c>
      <c r="L513" s="1">
        <f>IF(E513&lt;0,1,0)</f>
        <v>0</v>
      </c>
    </row>
    <row r="514" spans="1:12">
      <c r="A514" s="6">
        <v>44330</v>
      </c>
      <c r="B514" s="16">
        <v>41072609.850000001</v>
      </c>
      <c r="C514" s="13">
        <v>28.389399999999998</v>
      </c>
      <c r="D514" s="13">
        <v>28.57</v>
      </c>
      <c r="E514" s="16">
        <f>(D514-C514)</f>
        <v>0.18060000000000187</v>
      </c>
      <c r="F514" s="18">
        <f>+E514/C514</f>
        <v>6.3615293031906934E-3</v>
      </c>
      <c r="K514" s="1">
        <f>IF(E514&gt;0,1,0)</f>
        <v>1</v>
      </c>
      <c r="L514" s="1">
        <f>IF(E514&lt;0,1,0)</f>
        <v>0</v>
      </c>
    </row>
    <row r="515" spans="1:12">
      <c r="A515" s="6">
        <v>44333</v>
      </c>
      <c r="B515" s="16">
        <v>41874336.950000003</v>
      </c>
      <c r="C515" s="13">
        <v>28.467500000000001</v>
      </c>
      <c r="D515" s="13">
        <v>28.61</v>
      </c>
      <c r="E515" s="16">
        <f>(D515-C515)</f>
        <v>0.14249999999999829</v>
      </c>
      <c r="F515" s="18">
        <f>+E515/C515</f>
        <v>5.0057082638095473E-3</v>
      </c>
      <c r="K515" s="1">
        <f>IF(E515&gt;0,1,0)</f>
        <v>1</v>
      </c>
      <c r="L515" s="1">
        <f>IF(E515&lt;0,1,0)</f>
        <v>0</v>
      </c>
    </row>
    <row r="516" spans="1:12">
      <c r="A516" s="6">
        <v>44334</v>
      </c>
      <c r="B516" s="16">
        <v>41989547.700000003</v>
      </c>
      <c r="C516" s="13">
        <v>28.293800000000001</v>
      </c>
      <c r="D516" s="13">
        <v>28.58</v>
      </c>
      <c r="E516" s="16">
        <f>(D516-C516)</f>
        <v>0.28619999999999735</v>
      </c>
      <c r="F516" s="18">
        <f>+E516/C516</f>
        <v>1.011529027560799E-2</v>
      </c>
      <c r="K516" s="1">
        <f>IF(E516&gt;0,1,0)</f>
        <v>1</v>
      </c>
      <c r="L516" s="1">
        <f>IF(E516&lt;0,1,0)</f>
        <v>0</v>
      </c>
    </row>
    <row r="517" spans="1:12">
      <c r="A517" s="6">
        <v>44335</v>
      </c>
      <c r="B517" s="16">
        <v>41733286.770000003</v>
      </c>
      <c r="C517" s="13">
        <v>28.1189</v>
      </c>
      <c r="D517" s="13">
        <v>28.1431</v>
      </c>
      <c r="E517" s="16">
        <f>(D517-C517)</f>
        <v>2.4200000000000443E-2</v>
      </c>
      <c r="F517" s="18">
        <f>+E517/C517</f>
        <v>8.6063110576873355E-4</v>
      </c>
      <c r="K517" s="1">
        <f>IF(E517&gt;0,1,0)</f>
        <v>1</v>
      </c>
      <c r="L517" s="1">
        <f>IF(E517&lt;0,1,0)</f>
        <v>0</v>
      </c>
    </row>
    <row r="518" spans="1:12">
      <c r="A518" s="6">
        <v>44336</v>
      </c>
      <c r="B518" s="16">
        <v>41475445.329999998</v>
      </c>
      <c r="C518" s="13">
        <v>28.115300000000001</v>
      </c>
      <c r="D518" s="13">
        <v>28.27</v>
      </c>
      <c r="E518" s="16">
        <f>(D518-C518)</f>
        <v>0.15469999999999828</v>
      </c>
      <c r="F518" s="18">
        <f>+E518/C518</f>
        <v>5.5023421411117173E-3</v>
      </c>
      <c r="K518" s="1">
        <f>IF(E518&gt;0,1,0)</f>
        <v>1</v>
      </c>
      <c r="L518" s="1">
        <f>IF(E518&lt;0,1,0)</f>
        <v>0</v>
      </c>
    </row>
    <row r="519" spans="1:12">
      <c r="A519" s="6">
        <v>44337</v>
      </c>
      <c r="B519" s="16">
        <v>41470064.289999999</v>
      </c>
      <c r="C519" s="13">
        <v>28.249099999999999</v>
      </c>
      <c r="D519" s="13">
        <v>28.346</v>
      </c>
      <c r="E519" s="16">
        <f>(D519-C519)</f>
        <v>9.690000000000154E-2</v>
      </c>
      <c r="F519" s="18">
        <f>+E519/C519</f>
        <v>3.4301977762123941E-3</v>
      </c>
      <c r="K519" s="1">
        <f>IF(E519&gt;0,1,0)</f>
        <v>1</v>
      </c>
      <c r="L519" s="1">
        <f>IF(E519&lt;0,1,0)</f>
        <v>0</v>
      </c>
    </row>
    <row r="520" spans="1:12">
      <c r="A520" s="6">
        <v>44340</v>
      </c>
      <c r="B520" s="16">
        <v>41667370.030000001</v>
      </c>
      <c r="C520" s="13">
        <v>28.5046</v>
      </c>
      <c r="D520" s="13">
        <v>28.6265</v>
      </c>
      <c r="E520" s="16">
        <f>(D520-C520)</f>
        <v>0.12190000000000012</v>
      </c>
      <c r="F520" s="18">
        <f>+E520/C520</f>
        <v>4.2765027399086506E-3</v>
      </c>
      <c r="K520" s="1">
        <f>IF(E520&gt;0,1,0)</f>
        <v>1</v>
      </c>
      <c r="L520" s="1">
        <f>IF(E520&lt;0,1,0)</f>
        <v>0</v>
      </c>
    </row>
    <row r="521" spans="1:12">
      <c r="A521" s="6">
        <v>44341</v>
      </c>
      <c r="B521" s="16">
        <v>43469571.240000002</v>
      </c>
      <c r="C521" s="13">
        <v>28.481400000000001</v>
      </c>
      <c r="D521" s="13">
        <v>28.6571</v>
      </c>
      <c r="E521" s="16">
        <f>(D521-C521)</f>
        <v>0.17569999999999908</v>
      </c>
      <c r="F521" s="18">
        <f>+E521/C521</f>
        <v>6.168938324660974E-3</v>
      </c>
      <c r="K521" s="1">
        <f>IF(E521&gt;0,1,0)</f>
        <v>1</v>
      </c>
      <c r="L521" s="1">
        <f>IF(E521&lt;0,1,0)</f>
        <v>0</v>
      </c>
    </row>
    <row r="522" spans="1:12">
      <c r="A522" s="6">
        <v>44342</v>
      </c>
      <c r="B522" s="16">
        <v>43434086.390000001</v>
      </c>
      <c r="C522" s="13">
        <v>28.390599999999999</v>
      </c>
      <c r="D522" s="13">
        <v>28.66</v>
      </c>
      <c r="E522" s="16">
        <f>(D522-C522)</f>
        <v>0.26940000000000097</v>
      </c>
      <c r="F522" s="18">
        <f>+E522/C522</f>
        <v>9.4890562369235234E-3</v>
      </c>
      <c r="K522" s="1">
        <f>IF(E522&gt;0,1,0)</f>
        <v>1</v>
      </c>
      <c r="L522" s="1">
        <f>IF(E522&lt;0,1,0)</f>
        <v>0</v>
      </c>
    </row>
    <row r="523" spans="1:12">
      <c r="A523" s="6">
        <v>44343</v>
      </c>
      <c r="B523" s="16">
        <v>45424930.980000004</v>
      </c>
      <c r="C523" s="13">
        <v>28.6388</v>
      </c>
      <c r="D523" s="13">
        <v>28.88</v>
      </c>
      <c r="E523" s="16">
        <f>(D523-C523)</f>
        <v>0.24119999999999919</v>
      </c>
      <c r="F523" s="18">
        <f>+E523/C523</f>
        <v>8.4221405924828976E-3</v>
      </c>
      <c r="K523" s="1">
        <f>IF(E523&gt;0,1,0)</f>
        <v>1</v>
      </c>
      <c r="L523" s="1">
        <f>IF(E523&lt;0,1,0)</f>
        <v>0</v>
      </c>
    </row>
    <row r="524" spans="1:12">
      <c r="A524" s="6">
        <v>44344</v>
      </c>
      <c r="B524" s="16">
        <v>45822053.869999997</v>
      </c>
      <c r="C524" s="13">
        <v>28.5745</v>
      </c>
      <c r="D524" s="13">
        <v>28.8691</v>
      </c>
      <c r="E524" s="16">
        <f>(D524-C524)</f>
        <v>0.29459999999999908</v>
      </c>
      <c r="F524" s="18">
        <f>+E524/C524</f>
        <v>1.0309891686643653E-2</v>
      </c>
      <c r="K524" s="1">
        <f>IF(E524&gt;0,1,0)</f>
        <v>1</v>
      </c>
      <c r="L524" s="1">
        <f>IF(E524&lt;0,1,0)</f>
        <v>0</v>
      </c>
    </row>
    <row r="525" spans="1:12">
      <c r="A525" s="6">
        <v>44348</v>
      </c>
      <c r="B525" s="16">
        <v>50005315.899999999</v>
      </c>
      <c r="C525" s="13">
        <v>28.517099999999999</v>
      </c>
      <c r="D525" s="13">
        <v>28.575900000000001</v>
      </c>
      <c r="E525" s="16">
        <f>(D525-C525)</f>
        <v>5.8800000000001518E-2</v>
      </c>
      <c r="F525" s="18">
        <f>+E525/C525</f>
        <v>2.0619207422915204E-3</v>
      </c>
      <c r="K525" s="1">
        <f>IF(E525&gt;0,1,0)</f>
        <v>1</v>
      </c>
      <c r="L525" s="1">
        <f>IF(E525&lt;0,1,0)</f>
        <v>0</v>
      </c>
    </row>
    <row r="526" spans="1:12">
      <c r="A526" s="6">
        <v>44349</v>
      </c>
      <c r="B526" s="16">
        <v>49904873.609999999</v>
      </c>
      <c r="C526" s="13">
        <v>28.643799999999999</v>
      </c>
      <c r="D526" s="13">
        <v>28.815000000000001</v>
      </c>
      <c r="E526" s="16">
        <f>(D526-C526)</f>
        <v>0.17120000000000246</v>
      </c>
      <c r="F526" s="18">
        <f>+E526/C526</f>
        <v>5.976860612069714E-3</v>
      </c>
      <c r="K526" s="1">
        <f>IF(E526&gt;0,1,0)</f>
        <v>1</v>
      </c>
      <c r="L526" s="1">
        <f>IF(E526&lt;0,1,0)</f>
        <v>0</v>
      </c>
    </row>
    <row r="527" spans="1:12">
      <c r="A527" s="6">
        <v>44350</v>
      </c>
      <c r="B527" s="16">
        <v>50126580.050000004</v>
      </c>
      <c r="C527" s="13">
        <v>28.450600000000001</v>
      </c>
      <c r="D527" s="13">
        <v>28.693999999999999</v>
      </c>
      <c r="E527" s="16">
        <f>(D527-C527)</f>
        <v>0.24339999999999762</v>
      </c>
      <c r="F527" s="18">
        <f>+E527/C527</f>
        <v>8.5551798556092878E-3</v>
      </c>
      <c r="K527" s="1">
        <f>IF(E527&gt;0,1,0)</f>
        <v>1</v>
      </c>
      <c r="L527" s="1">
        <f>IF(E527&lt;0,1,0)</f>
        <v>0</v>
      </c>
    </row>
    <row r="528" spans="1:12">
      <c r="A528" s="6">
        <v>44351</v>
      </c>
      <c r="B528" s="16">
        <v>49788569.490000002</v>
      </c>
      <c r="C528" s="13">
        <v>28.602900000000002</v>
      </c>
      <c r="D528" s="13">
        <v>28.86</v>
      </c>
      <c r="E528" s="16">
        <f>(D528-C528)</f>
        <v>0.25709999999999766</v>
      </c>
      <c r="F528" s="18">
        <f>+E528/C528</f>
        <v>8.9885990581373785E-3</v>
      </c>
      <c r="K528" s="1">
        <f>IF(E528&gt;0,1,0)</f>
        <v>1</v>
      </c>
      <c r="L528" s="1">
        <f>IF(E528&lt;0,1,0)</f>
        <v>0</v>
      </c>
    </row>
    <row r="529" spans="1:12">
      <c r="A529" s="6">
        <v>44354</v>
      </c>
      <c r="B529" s="16">
        <v>50770212.410000004</v>
      </c>
      <c r="C529" s="13">
        <v>28.671199999999999</v>
      </c>
      <c r="D529" s="13">
        <v>28.79</v>
      </c>
      <c r="E529" s="16">
        <f>(D529-C529)</f>
        <v>0.11880000000000024</v>
      </c>
      <c r="F529" s="18">
        <f>+E529/C529</f>
        <v>4.1435307904796534E-3</v>
      </c>
      <c r="K529" s="1">
        <f>IF(E529&gt;0,1,0)</f>
        <v>1</v>
      </c>
      <c r="L529" s="1">
        <f>IF(E529&lt;0,1,0)</f>
        <v>0</v>
      </c>
    </row>
    <row r="530" spans="1:12">
      <c r="A530" s="6">
        <v>44355</v>
      </c>
      <c r="B530" s="16">
        <v>50891396.93</v>
      </c>
      <c r="C530" s="13">
        <v>28.788799999999998</v>
      </c>
      <c r="D530" s="13">
        <v>28.845099999999999</v>
      </c>
      <c r="E530" s="16">
        <f>(D530-C530)</f>
        <v>5.6300000000000239E-2</v>
      </c>
      <c r="F530" s="18">
        <f>+E530/C530</f>
        <v>1.9556216306341437E-3</v>
      </c>
      <c r="K530" s="1">
        <f>IF(E530&gt;0,1,0)</f>
        <v>1</v>
      </c>
      <c r="L530" s="1">
        <f>IF(E530&lt;0,1,0)</f>
        <v>0</v>
      </c>
    </row>
    <row r="531" spans="1:12">
      <c r="A531" s="6">
        <v>44356</v>
      </c>
      <c r="B531" s="16">
        <v>51100076.579999998</v>
      </c>
      <c r="C531" s="13">
        <v>28.808299999999999</v>
      </c>
      <c r="D531" s="13">
        <v>29.070699999999999</v>
      </c>
      <c r="E531" s="16">
        <f>(D531-C531)</f>
        <v>0.26239999999999952</v>
      </c>
      <c r="F531" s="18">
        <f>+E531/C531</f>
        <v>9.1084860960209228E-3</v>
      </c>
      <c r="K531" s="1">
        <f>IF(E531&gt;0,1,0)</f>
        <v>1</v>
      </c>
      <c r="L531" s="1">
        <f>IF(E531&lt;0,1,0)</f>
        <v>0</v>
      </c>
    </row>
    <row r="532" spans="1:12">
      <c r="A532" s="6">
        <v>44357</v>
      </c>
      <c r="B532" s="16">
        <v>51134659.780000001</v>
      </c>
      <c r="C532" s="13">
        <v>28.855799999999999</v>
      </c>
      <c r="D532" s="13">
        <v>28.9726</v>
      </c>
      <c r="E532" s="16">
        <f>(D532-C532)</f>
        <v>0.11680000000000135</v>
      </c>
      <c r="F532" s="18">
        <f>+E532/C532</f>
        <v>4.0477131114022603E-3</v>
      </c>
      <c r="K532" s="1">
        <f>IF(E532&gt;0,1,0)</f>
        <v>1</v>
      </c>
      <c r="L532" s="1">
        <f>IF(E532&lt;0,1,0)</f>
        <v>0</v>
      </c>
    </row>
    <row r="533" spans="1:12">
      <c r="A533" s="6">
        <v>44358</v>
      </c>
      <c r="B533" s="16">
        <v>52661776.609999999</v>
      </c>
      <c r="C533" s="13">
        <v>28.7913</v>
      </c>
      <c r="D533" s="13">
        <v>28.907699999999998</v>
      </c>
      <c r="E533" s="16">
        <f>(D533-C533)</f>
        <v>0.11639999999999873</v>
      </c>
      <c r="F533" s="18">
        <f>+E533/C533</f>
        <v>4.0428879557365847E-3</v>
      </c>
      <c r="K533" s="1">
        <f>IF(E533&gt;0,1,0)</f>
        <v>1</v>
      </c>
      <c r="L533" s="1">
        <f>IF(E533&lt;0,1,0)</f>
        <v>0</v>
      </c>
    </row>
    <row r="534" spans="1:12">
      <c r="A534" s="6">
        <v>44361</v>
      </c>
      <c r="B534" s="16">
        <v>52544061.840000004</v>
      </c>
      <c r="C534" s="13">
        <v>28.857900000000001</v>
      </c>
      <c r="D534" s="13">
        <v>28.9</v>
      </c>
      <c r="E534" s="16">
        <f>(D534-C534)</f>
        <v>4.2099999999997806E-2</v>
      </c>
      <c r="F534" s="18">
        <f>+E534/C534</f>
        <v>1.4588726137382763E-3</v>
      </c>
      <c r="K534" s="1">
        <f>IF(E534&gt;0,1,0)</f>
        <v>1</v>
      </c>
      <c r="L534" s="1">
        <f>IF(E534&lt;0,1,0)</f>
        <v>0</v>
      </c>
    </row>
    <row r="535" spans="1:12">
      <c r="A535" s="6">
        <v>44362</v>
      </c>
      <c r="B535" s="16">
        <v>52665706.670000002</v>
      </c>
      <c r="C535" s="13">
        <v>28.9621</v>
      </c>
      <c r="D535" s="13">
        <v>29.117000000000001</v>
      </c>
      <c r="E535" s="16">
        <f>(D535-C535)</f>
        <v>0.15490000000000137</v>
      </c>
      <c r="F535" s="18">
        <f>+E535/C535</f>
        <v>5.3483690754469243E-3</v>
      </c>
      <c r="K535" s="1">
        <f>IF(E535&gt;0,1,0)</f>
        <v>1</v>
      </c>
      <c r="L535" s="1">
        <f>IF(E535&lt;0,1,0)</f>
        <v>0</v>
      </c>
    </row>
    <row r="536" spans="1:12">
      <c r="A536" s="6">
        <v>44363</v>
      </c>
      <c r="B536" s="16">
        <v>52855904.910000004</v>
      </c>
      <c r="C536" s="13">
        <v>28.624300000000002</v>
      </c>
      <c r="D536" s="13">
        <v>28.724399999999999</v>
      </c>
      <c r="E536" s="16">
        <f>(D536-C536)</f>
        <v>0.10009999999999764</v>
      </c>
      <c r="F536" s="18">
        <f>+E536/C536</f>
        <v>3.4970287483011859E-3</v>
      </c>
      <c r="K536" s="1">
        <f>IF(E536&gt;0,1,0)</f>
        <v>1</v>
      </c>
      <c r="L536" s="1">
        <f>IF(E536&lt;0,1,0)</f>
        <v>0</v>
      </c>
    </row>
    <row r="537" spans="1:12">
      <c r="A537" s="6">
        <v>44364</v>
      </c>
      <c r="B537" s="16">
        <v>52954931.289999999</v>
      </c>
      <c r="C537" s="13">
        <v>28.132300000000001</v>
      </c>
      <c r="D537" s="13">
        <v>28.332999999999998</v>
      </c>
      <c r="E537" s="16">
        <f>(D537-C537)</f>
        <v>0.20069999999999766</v>
      </c>
      <c r="F537" s="18">
        <f>+E537/C537</f>
        <v>7.134148292176525E-3</v>
      </c>
      <c r="K537" s="1">
        <f>IF(E537&gt;0,1,0)</f>
        <v>1</v>
      </c>
      <c r="L537" s="1">
        <f>IF(E537&lt;0,1,0)</f>
        <v>0</v>
      </c>
    </row>
    <row r="538" spans="1:12">
      <c r="A538" s="6">
        <v>44365</v>
      </c>
      <c r="B538" s="16">
        <v>52044843.5</v>
      </c>
      <c r="C538" s="13">
        <v>27.897200000000002</v>
      </c>
      <c r="D538" s="13">
        <v>28.1038</v>
      </c>
      <c r="E538" s="16">
        <f>(D538-C538)</f>
        <v>0.20659999999999812</v>
      </c>
      <c r="F538" s="18">
        <f>+E538/C538</f>
        <v>7.4057611516567291E-3</v>
      </c>
      <c r="K538" s="1">
        <f>IF(E538&gt;0,1,0)</f>
        <v>1</v>
      </c>
      <c r="L538" s="1">
        <f>IF(E538&lt;0,1,0)</f>
        <v>0</v>
      </c>
    </row>
    <row r="539" spans="1:12">
      <c r="A539" s="6">
        <v>44368</v>
      </c>
      <c r="B539" s="16">
        <v>51609892.289999999</v>
      </c>
      <c r="C539" s="13">
        <v>28.229299999999999</v>
      </c>
      <c r="D539" s="13">
        <v>28.409800000000001</v>
      </c>
      <c r="E539" s="16">
        <f>(D539-C539)</f>
        <v>0.1805000000000021</v>
      </c>
      <c r="F539" s="18">
        <f>+E539/C539</f>
        <v>6.3940657402061724E-3</v>
      </c>
      <c r="K539" s="1">
        <f>IF(E539&gt;0,1,0)</f>
        <v>1</v>
      </c>
      <c r="L539" s="1">
        <f>IF(E539&lt;0,1,0)</f>
        <v>0</v>
      </c>
    </row>
    <row r="540" spans="1:12">
      <c r="A540" s="6">
        <v>44369</v>
      </c>
      <c r="B540" s="16">
        <v>52224282.210000001</v>
      </c>
      <c r="C540" s="13">
        <v>28.337900000000001</v>
      </c>
      <c r="D540" s="13">
        <v>28.5246</v>
      </c>
      <c r="E540" s="16">
        <f>(D540-C540)</f>
        <v>0.18669999999999831</v>
      </c>
      <c r="F540" s="18">
        <f>+E540/C540</f>
        <v>6.5883498777255306E-3</v>
      </c>
      <c r="K540" s="1">
        <f>IF(E540&gt;0,1,0)</f>
        <v>1</v>
      </c>
      <c r="L540" s="1">
        <f>IF(E540&lt;0,1,0)</f>
        <v>0</v>
      </c>
    </row>
    <row r="541" spans="1:12">
      <c r="A541" s="6">
        <v>44370</v>
      </c>
      <c r="B541" s="16">
        <v>53133474.18</v>
      </c>
      <c r="C541" s="13">
        <v>28.396799999999999</v>
      </c>
      <c r="D541" s="13">
        <v>28.469899999999999</v>
      </c>
      <c r="E541" s="16">
        <f>(D541-C541)</f>
        <v>7.3100000000000165E-2</v>
      </c>
      <c r="F541" s="18">
        <f>+E541/C541</f>
        <v>2.5742337164751019E-3</v>
      </c>
      <c r="K541" s="1">
        <f>IF(E541&gt;0,1,0)</f>
        <v>1</v>
      </c>
      <c r="L541" s="1">
        <f>IF(E541&lt;0,1,0)</f>
        <v>0</v>
      </c>
    </row>
    <row r="542" spans="1:12">
      <c r="A542" s="6">
        <v>44371</v>
      </c>
      <c r="B542" s="16">
        <v>53243911.200000003</v>
      </c>
      <c r="C542" s="13">
        <v>28.474599999999999</v>
      </c>
      <c r="D542" s="13">
        <v>28.715</v>
      </c>
      <c r="E542" s="16">
        <f>(D542-C542)</f>
        <v>0.24040000000000106</v>
      </c>
      <c r="F542" s="18">
        <f>+E542/C542</f>
        <v>8.4426120121090745E-3</v>
      </c>
      <c r="K542" s="1">
        <f>IF(E542&gt;0,1,0)</f>
        <v>1</v>
      </c>
      <c r="L542" s="1">
        <f>IF(E542&lt;0,1,0)</f>
        <v>0</v>
      </c>
    </row>
    <row r="543" spans="1:12">
      <c r="A543" s="6">
        <v>44372</v>
      </c>
      <c r="B543" s="16">
        <v>53389889.509999998</v>
      </c>
      <c r="C543" s="13">
        <v>28.418199999999999</v>
      </c>
      <c r="D543" s="13">
        <v>28.669699999999999</v>
      </c>
      <c r="E543" s="16">
        <f>(D543-C543)</f>
        <v>0.25150000000000006</v>
      </c>
      <c r="F543" s="18">
        <f>+E543/C543</f>
        <v>8.8499623480727159E-3</v>
      </c>
      <c r="K543" s="1">
        <f>IF(E543&gt;0,1,0)</f>
        <v>1</v>
      </c>
      <c r="L543" s="1">
        <f>IF(E543&lt;0,1,0)</f>
        <v>0</v>
      </c>
    </row>
    <row r="544" spans="1:12">
      <c r="A544" s="6">
        <v>44375</v>
      </c>
      <c r="B544" s="16">
        <v>53284069.490000002</v>
      </c>
      <c r="C544" s="13">
        <v>28.349799999999998</v>
      </c>
      <c r="D544" s="13">
        <v>28.4757</v>
      </c>
      <c r="E544" s="16">
        <f>(D544-C544)</f>
        <v>0.12590000000000146</v>
      </c>
      <c r="F544" s="18">
        <f>+E544/C544</f>
        <v>4.4409484370260622E-3</v>
      </c>
      <c r="K544" s="1">
        <f>IF(E544&gt;0,1,0)</f>
        <v>1</v>
      </c>
      <c r="L544" s="1">
        <f>IF(E544&lt;0,1,0)</f>
        <v>0</v>
      </c>
    </row>
    <row r="545" spans="1:12">
      <c r="A545" s="6">
        <v>44376</v>
      </c>
      <c r="B545" s="16">
        <v>53155954.560000002</v>
      </c>
      <c r="C545" s="13">
        <v>28.260999999999999</v>
      </c>
      <c r="D545" s="13">
        <v>28.491399999999999</v>
      </c>
      <c r="E545" s="16">
        <f>(D545-C545)</f>
        <v>0.23039999999999949</v>
      </c>
      <c r="F545" s="18">
        <f>+E545/C545</f>
        <v>8.1525777573334107E-3</v>
      </c>
      <c r="K545" s="1">
        <f>IF(E545&gt;0,1,0)</f>
        <v>1</v>
      </c>
      <c r="L545" s="1">
        <f>IF(E545&lt;0,1,0)</f>
        <v>0</v>
      </c>
    </row>
    <row r="546" spans="1:12">
      <c r="A546" s="6">
        <v>44377</v>
      </c>
      <c r="B546" s="16">
        <v>53695973.480000004</v>
      </c>
      <c r="C546" s="13">
        <v>28.357900000000001</v>
      </c>
      <c r="D546" s="13">
        <v>28.492699999999999</v>
      </c>
      <c r="E546" s="16">
        <f>(D546-C546)</f>
        <v>0.13479999999999848</v>
      </c>
      <c r="F546" s="18">
        <f>+E546/C546</f>
        <v>4.7535254726195691E-3</v>
      </c>
      <c r="K546" s="1">
        <f>IF(E546&gt;0,1,0)</f>
        <v>1</v>
      </c>
      <c r="L546" s="1">
        <f>IF(E546&lt;0,1,0)</f>
        <v>0</v>
      </c>
    </row>
    <row r="547" spans="1:12">
      <c r="A547" s="6">
        <v>44378</v>
      </c>
      <c r="B547" s="16">
        <v>53879925.800000004</v>
      </c>
      <c r="C547" s="13">
        <v>28.582100000000001</v>
      </c>
      <c r="D547" s="13">
        <v>28.705300000000001</v>
      </c>
      <c r="E547" s="16">
        <f>(D547-C547)</f>
        <v>0.12320000000000064</v>
      </c>
      <c r="F547" s="18">
        <f>+E547/C547</f>
        <v>4.3103900693091356E-3</v>
      </c>
      <c r="K547" s="1">
        <f>IF(E547&gt;0,1,0)</f>
        <v>1</v>
      </c>
      <c r="L547" s="1">
        <f>IF(E547&lt;0,1,0)</f>
        <v>0</v>
      </c>
    </row>
    <row r="548" spans="1:12">
      <c r="A548" s="6">
        <v>44379</v>
      </c>
      <c r="B548" s="16">
        <v>54306027.149999999</v>
      </c>
      <c r="C548" s="13">
        <v>28.619</v>
      </c>
      <c r="D548" s="13">
        <v>28.924900000000001</v>
      </c>
      <c r="E548" s="16">
        <f>(D548-C548)</f>
        <v>0.30590000000000117</v>
      </c>
      <c r="F548" s="18">
        <f>+E548/C548</f>
        <v>1.0688703308990572E-2</v>
      </c>
      <c r="K548" s="1">
        <f>IF(E548&gt;0,1,0)</f>
        <v>1</v>
      </c>
      <c r="L548" s="1">
        <f>IF(E548&lt;0,1,0)</f>
        <v>0</v>
      </c>
    </row>
    <row r="549" spans="1:12">
      <c r="A549" s="6">
        <v>44383</v>
      </c>
      <c r="B549" s="16">
        <v>54376123.43</v>
      </c>
      <c r="C549" s="13">
        <v>28.323</v>
      </c>
      <c r="D549" s="13">
        <v>28.606100000000001</v>
      </c>
      <c r="E549" s="16">
        <f>(D549-C549)</f>
        <v>0.28310000000000102</v>
      </c>
      <c r="F549" s="18">
        <f>+E549/C549</f>
        <v>9.9954100907390115E-3</v>
      </c>
      <c r="K549" s="1">
        <f>IF(E549&gt;0,1,0)</f>
        <v>1</v>
      </c>
      <c r="L549" s="1">
        <f>IF(E549&lt;0,1,0)</f>
        <v>0</v>
      </c>
    </row>
    <row r="550" spans="1:12">
      <c r="A550" s="6">
        <v>44384</v>
      </c>
      <c r="B550" s="16">
        <v>55229752.609999999</v>
      </c>
      <c r="C550" s="13">
        <v>28.3828</v>
      </c>
      <c r="D550" s="13">
        <v>28.528600000000001</v>
      </c>
      <c r="E550" s="16">
        <f>(D550-C550)</f>
        <v>0.14580000000000126</v>
      </c>
      <c r="F550" s="18">
        <f>+E550/C550</f>
        <v>5.1369139056048471E-3</v>
      </c>
      <c r="K550" s="1">
        <f>IF(E550&gt;0,1,0)</f>
        <v>1</v>
      </c>
      <c r="L550" s="1">
        <f>IF(E550&lt;0,1,0)</f>
        <v>0</v>
      </c>
    </row>
    <row r="551" spans="1:12">
      <c r="A551" s="6">
        <v>44385</v>
      </c>
      <c r="B551" s="16">
        <v>55346442.130000003</v>
      </c>
      <c r="C551" s="13">
        <v>28.155200000000001</v>
      </c>
      <c r="D551" s="13">
        <v>28.300599999999999</v>
      </c>
      <c r="E551" s="16">
        <f>(D551-C551)</f>
        <v>0.14539999999999864</v>
      </c>
      <c r="F551" s="18">
        <f>+E551/C551</f>
        <v>5.1642325396373898E-3</v>
      </c>
      <c r="K551" s="1">
        <f>IF(E551&gt;0,1,0)</f>
        <v>1</v>
      </c>
      <c r="L551" s="1">
        <f>IF(E551&lt;0,1,0)</f>
        <v>0</v>
      </c>
    </row>
    <row r="552" spans="1:12">
      <c r="A552" s="6">
        <v>44386</v>
      </c>
      <c r="B552" s="16">
        <v>54902593.060000002</v>
      </c>
      <c r="C552" s="13">
        <v>28.511399999999998</v>
      </c>
      <c r="D552" s="13">
        <v>28.555</v>
      </c>
      <c r="E552" s="16">
        <f>(D552-C552)</f>
        <v>4.3600000000001415E-2</v>
      </c>
      <c r="F552" s="18">
        <f>+E552/C552</f>
        <v>1.5292128762530574E-3</v>
      </c>
      <c r="K552" s="1">
        <f>IF(E552&gt;0,1,0)</f>
        <v>1</v>
      </c>
      <c r="L552" s="1">
        <f>IF(E552&lt;0,1,0)</f>
        <v>0</v>
      </c>
    </row>
    <row r="553" spans="1:12">
      <c r="A553" s="6">
        <v>44389</v>
      </c>
      <c r="B553" s="16">
        <v>55597191.840000004</v>
      </c>
      <c r="C553" s="13">
        <v>28.5092</v>
      </c>
      <c r="D553" s="13">
        <v>28.75</v>
      </c>
      <c r="E553" s="16">
        <f>(D553-C553)</f>
        <v>0.24080000000000013</v>
      </c>
      <c r="F553" s="18">
        <f>+E553/C553</f>
        <v>8.4463962510347573E-3</v>
      </c>
      <c r="K553" s="1">
        <f>IF(E553&gt;0,1,0)</f>
        <v>1</v>
      </c>
      <c r="L553" s="1">
        <f>IF(E553&lt;0,1,0)</f>
        <v>0</v>
      </c>
    </row>
    <row r="554" spans="1:12">
      <c r="A554" s="6">
        <v>44390</v>
      </c>
      <c r="B554" s="16">
        <v>55592967.07</v>
      </c>
      <c r="C554" s="13">
        <v>28.418700000000001</v>
      </c>
      <c r="D554" s="13">
        <v>28.601900000000001</v>
      </c>
      <c r="E554" s="16">
        <f>(D554-C554)</f>
        <v>0.18319999999999936</v>
      </c>
      <c r="F554" s="18">
        <f>+E554/C554</f>
        <v>6.4464595495219469E-3</v>
      </c>
      <c r="K554" s="1">
        <f>IF(E554&gt;0,1,0)</f>
        <v>1</v>
      </c>
      <c r="L554" s="1">
        <f>IF(E554&lt;0,1,0)</f>
        <v>0</v>
      </c>
    </row>
    <row r="555" spans="1:12">
      <c r="A555" s="6">
        <v>44391</v>
      </c>
      <c r="B555" s="16">
        <v>55416441.100000001</v>
      </c>
      <c r="C555" s="13">
        <v>28.408899999999999</v>
      </c>
      <c r="D555" s="13">
        <v>28.638500000000001</v>
      </c>
      <c r="E555" s="16">
        <f>(D555-C555)</f>
        <v>0.22960000000000136</v>
      </c>
      <c r="F555" s="18">
        <f>+E555/C555</f>
        <v>8.0819743108674173E-3</v>
      </c>
      <c r="K555" s="1">
        <f>IF(E555&gt;0,1,0)</f>
        <v>1</v>
      </c>
      <c r="L555" s="1">
        <f>IF(E555&lt;0,1,0)</f>
        <v>0</v>
      </c>
    </row>
    <row r="556" spans="1:12">
      <c r="A556" s="6">
        <v>44392</v>
      </c>
      <c r="B556" s="16">
        <v>56107533.480000004</v>
      </c>
      <c r="C556" s="13">
        <v>28.338699999999999</v>
      </c>
      <c r="D556" s="13">
        <v>28.473600000000001</v>
      </c>
      <c r="E556" s="16">
        <f>(D556-C556)</f>
        <v>0.1349000000000018</v>
      </c>
      <c r="F556" s="18">
        <f>+E556/C556</f>
        <v>4.7602748185344356E-3</v>
      </c>
      <c r="K556" s="1">
        <f>IF(E556&gt;0,1,0)</f>
        <v>1</v>
      </c>
      <c r="L556" s="1">
        <f>IF(E556&lt;0,1,0)</f>
        <v>0</v>
      </c>
    </row>
    <row r="557" spans="1:12">
      <c r="A557" s="6">
        <v>44393</v>
      </c>
      <c r="B557" s="16">
        <v>55968846.149999999</v>
      </c>
      <c r="C557" s="13">
        <v>28.271799999999999</v>
      </c>
      <c r="D557" s="13">
        <v>28.420100000000001</v>
      </c>
      <c r="E557" s="16">
        <f>(D557-C557)</f>
        <v>0.14830000000000254</v>
      </c>
      <c r="F557" s="18">
        <f>+E557/C557</f>
        <v>5.2455096598024373E-3</v>
      </c>
      <c r="K557" s="1">
        <f>IF(E557&gt;0,1,0)</f>
        <v>1</v>
      </c>
      <c r="L557" s="1">
        <f>IF(E557&lt;0,1,0)</f>
        <v>0</v>
      </c>
    </row>
    <row r="558" spans="1:12">
      <c r="A558" s="6">
        <v>44396</v>
      </c>
      <c r="B558" s="16">
        <v>55836832.759999998</v>
      </c>
      <c r="C558" s="13">
        <v>27.798200000000001</v>
      </c>
      <c r="D558" s="13">
        <v>27.65</v>
      </c>
      <c r="E558" s="16">
        <f>(D558-C558)</f>
        <v>-0.14820000000000277</v>
      </c>
      <c r="F558" s="18">
        <f>+E558/C558</f>
        <v>-5.3312804426186864E-3</v>
      </c>
      <c r="K558" s="1">
        <f>IF(E558&gt;0,1,0)</f>
        <v>0</v>
      </c>
      <c r="L558" s="1">
        <f>IF(E558&lt;0,1,0)</f>
        <v>1</v>
      </c>
    </row>
    <row r="559" spans="1:12">
      <c r="A559" s="6">
        <v>44397</v>
      </c>
      <c r="B559" s="16">
        <v>54901465.719999999</v>
      </c>
      <c r="C559" s="13">
        <v>28.0261</v>
      </c>
      <c r="D559" s="13">
        <v>27.894100000000002</v>
      </c>
      <c r="E559" s="16">
        <f>(D559-C559)</f>
        <v>-0.1319999999999979</v>
      </c>
      <c r="F559" s="18">
        <f>+E559/C559</f>
        <v>-4.7098954189130097E-3</v>
      </c>
      <c r="K559" s="1">
        <f>IF(E559&gt;0,1,0)</f>
        <v>0</v>
      </c>
      <c r="L559" s="1">
        <f>IF(E559&lt;0,1,0)</f>
        <v>1</v>
      </c>
    </row>
    <row r="560" spans="1:12">
      <c r="A560" s="6">
        <v>44398</v>
      </c>
      <c r="B560" s="16">
        <v>55351498.120000005</v>
      </c>
      <c r="C560" s="13">
        <v>28.3322</v>
      </c>
      <c r="D560" s="13">
        <v>28.3949</v>
      </c>
      <c r="E560" s="16">
        <f>(D560-C560)</f>
        <v>6.2699999999999534E-2</v>
      </c>
      <c r="F560" s="18">
        <f>+E560/C560</f>
        <v>2.2130296976584779E-3</v>
      </c>
      <c r="K560" s="1">
        <f>IF(E560&gt;0,1,0)</f>
        <v>1</v>
      </c>
      <c r="L560" s="1">
        <f>IF(E560&lt;0,1,0)</f>
        <v>0</v>
      </c>
    </row>
    <row r="561" spans="1:12">
      <c r="A561" s="6">
        <v>44399</v>
      </c>
      <c r="B561" s="16">
        <v>55956149.100000001</v>
      </c>
      <c r="C561" s="13">
        <v>28.4849</v>
      </c>
      <c r="D561" s="13">
        <v>28.52</v>
      </c>
      <c r="E561" s="16">
        <f>(D561-C561)</f>
        <v>3.5099999999999909E-2</v>
      </c>
      <c r="F561" s="18">
        <f>+E561/C561</f>
        <v>1.2322318140488438E-3</v>
      </c>
      <c r="K561" s="1">
        <f>IF(E561&gt;0,1,0)</f>
        <v>1</v>
      </c>
      <c r="L561" s="1">
        <f>IF(E561&lt;0,1,0)</f>
        <v>0</v>
      </c>
    </row>
    <row r="562" spans="1:12">
      <c r="A562" s="6">
        <v>44400</v>
      </c>
      <c r="B562" s="16">
        <v>56257641.300000004</v>
      </c>
      <c r="C562" s="13">
        <v>28.5701</v>
      </c>
      <c r="D562" s="13">
        <v>28.675000000000001</v>
      </c>
      <c r="E562" s="16">
        <f>(D562-C562)</f>
        <v>0.10490000000000066</v>
      </c>
      <c r="F562" s="18">
        <f>+E562/C562</f>
        <v>3.6716707326890931E-3</v>
      </c>
      <c r="K562" s="1">
        <f>IF(E562&gt;0,1,0)</f>
        <v>1</v>
      </c>
      <c r="L562" s="1">
        <f>IF(E562&lt;0,1,0)</f>
        <v>0</v>
      </c>
    </row>
    <row r="563" spans="1:12">
      <c r="A563" s="6">
        <v>44403</v>
      </c>
      <c r="B563" s="16">
        <v>56425970.410000004</v>
      </c>
      <c r="C563" s="13">
        <v>28.509699999999999</v>
      </c>
      <c r="D563" s="13">
        <v>28.7</v>
      </c>
      <c r="E563" s="16">
        <f>(D563-C563)</f>
        <v>0.19030000000000058</v>
      </c>
      <c r="F563" s="18">
        <f>+E563/C563</f>
        <v>6.6749211671817167E-3</v>
      </c>
      <c r="K563" s="1">
        <f>IF(E563&gt;0,1,0)</f>
        <v>1</v>
      </c>
      <c r="L563" s="1">
        <f>IF(E563&lt;0,1,0)</f>
        <v>0</v>
      </c>
    </row>
    <row r="564" spans="1:12">
      <c r="A564" s="6">
        <v>44404</v>
      </c>
      <c r="B564" s="16">
        <v>56306626.560000002</v>
      </c>
      <c r="C564" s="13">
        <v>28.366800000000001</v>
      </c>
      <c r="D564" s="13">
        <v>28.514900000000001</v>
      </c>
      <c r="E564" s="16">
        <f>(D564-C564)</f>
        <v>0.14809999999999945</v>
      </c>
      <c r="F564" s="18">
        <f>+E564/C564</f>
        <v>5.2208920287095985E-3</v>
      </c>
      <c r="K564" s="1">
        <f>IF(E564&gt;0,1,0)</f>
        <v>1</v>
      </c>
      <c r="L564" s="1">
        <f>IF(E564&lt;0,1,0)</f>
        <v>0</v>
      </c>
    </row>
    <row r="565" spans="1:12">
      <c r="A565" s="6">
        <v>44405</v>
      </c>
      <c r="B565" s="16">
        <v>56024414.950000003</v>
      </c>
      <c r="C565" s="13">
        <v>28.507300000000001</v>
      </c>
      <c r="D565" s="13">
        <v>28.655000000000001</v>
      </c>
      <c r="E565" s="16">
        <f>(D565-C565)</f>
        <v>0.14770000000000039</v>
      </c>
      <c r="F565" s="18">
        <f>+E565/C565</f>
        <v>5.1811290441395848E-3</v>
      </c>
      <c r="K565" s="1">
        <f>IF(E565&gt;0,1,0)</f>
        <v>1</v>
      </c>
      <c r="L565" s="1">
        <f>IF(E565&lt;0,1,0)</f>
        <v>0</v>
      </c>
    </row>
    <row r="566" spans="1:12">
      <c r="A566" s="6">
        <v>44406</v>
      </c>
      <c r="B566" s="16">
        <v>56301869.090000004</v>
      </c>
      <c r="C566" s="13">
        <v>28.628499999999999</v>
      </c>
      <c r="D566" s="13">
        <v>28.685099999999998</v>
      </c>
      <c r="E566" s="16">
        <f>(D566-C566)</f>
        <v>5.659999999999954E-2</v>
      </c>
      <c r="F566" s="18">
        <f>+E566/C566</f>
        <v>1.977050840945196E-3</v>
      </c>
      <c r="K566" s="1">
        <f>IF(E566&gt;0,1,0)</f>
        <v>1</v>
      </c>
      <c r="L566" s="1">
        <f>IF(E566&lt;0,1,0)</f>
        <v>0</v>
      </c>
    </row>
    <row r="567" spans="1:12">
      <c r="A567" s="6">
        <v>44407</v>
      </c>
      <c r="B567" s="16">
        <v>56541366.670000002</v>
      </c>
      <c r="C567" s="13">
        <v>28.6311</v>
      </c>
      <c r="D567" s="13">
        <v>28.703700000000001</v>
      </c>
      <c r="E567" s="16">
        <f>(D567-C567)</f>
        <v>7.260000000000133E-2</v>
      </c>
      <c r="F567" s="18">
        <f>+E567/C567</f>
        <v>2.535704181816323E-3</v>
      </c>
      <c r="K567" s="1">
        <f>IF(E567&gt;0,1,0)</f>
        <v>1</v>
      </c>
      <c r="L567" s="1">
        <f>IF(E567&lt;0,1,0)</f>
        <v>0</v>
      </c>
    </row>
    <row r="568" spans="1:12">
      <c r="A568" s="6">
        <v>44410</v>
      </c>
      <c r="B568" s="16">
        <v>56546437.030000001</v>
      </c>
      <c r="C568" s="13">
        <v>28.5014</v>
      </c>
      <c r="D568" s="13">
        <v>28.66</v>
      </c>
      <c r="E568" s="16">
        <f>(D568-C568)</f>
        <v>0.15859999999999985</v>
      </c>
      <c r="F568" s="18">
        <f>+E568/C568</f>
        <v>5.5646389300174678E-3</v>
      </c>
      <c r="K568" s="1">
        <f>IF(E568&gt;0,1,0)</f>
        <v>1</v>
      </c>
      <c r="L568" s="1">
        <f>IF(E568&lt;0,1,0)</f>
        <v>0</v>
      </c>
    </row>
    <row r="569" spans="1:12">
      <c r="A569" s="6">
        <v>44411</v>
      </c>
      <c r="B569" s="16">
        <v>57715267.43</v>
      </c>
      <c r="C569" s="13">
        <v>28.4879</v>
      </c>
      <c r="D569" s="13">
        <v>28.65</v>
      </c>
      <c r="E569" s="16">
        <f>(D569-C569)</f>
        <v>0.1620999999999988</v>
      </c>
      <c r="F569" s="18">
        <f>+E569/C569</f>
        <v>5.6901351099940259E-3</v>
      </c>
      <c r="K569" s="1">
        <f>IF(E569&gt;0,1,0)</f>
        <v>1</v>
      </c>
      <c r="L569" s="1">
        <f>IF(E569&lt;0,1,0)</f>
        <v>0</v>
      </c>
    </row>
    <row r="570" spans="1:12">
      <c r="A570" s="6">
        <v>44412</v>
      </c>
      <c r="B570" s="16">
        <v>57687924.469999999</v>
      </c>
      <c r="C570" s="13">
        <v>28.312899999999999</v>
      </c>
      <c r="D570" s="13">
        <v>28.325700000000001</v>
      </c>
      <c r="E570" s="16">
        <f>(D570-C570)</f>
        <v>1.2800000000002143E-2</v>
      </c>
      <c r="F570" s="18">
        <f>+E570/C570</f>
        <v>4.5209074308891504E-4</v>
      </c>
      <c r="K570" s="1">
        <f>IF(E570&gt;0,1,0)</f>
        <v>1</v>
      </c>
      <c r="L570" s="1">
        <f>IF(E570&lt;0,1,0)</f>
        <v>0</v>
      </c>
    </row>
    <row r="571" spans="1:12">
      <c r="A571" s="6">
        <v>44413</v>
      </c>
      <c r="B571" s="16">
        <v>57333525.07</v>
      </c>
      <c r="C571" s="13">
        <v>28.4191</v>
      </c>
      <c r="D571" s="13">
        <v>28.411200000000001</v>
      </c>
      <c r="E571" s="16">
        <f>(D571-C571)</f>
        <v>-7.899999999999352E-3</v>
      </c>
      <c r="F571" s="18">
        <f>+E571/C571</f>
        <v>-2.7798206136011878E-4</v>
      </c>
      <c r="K571" s="1">
        <f>IF(E571&gt;0,1,0)</f>
        <v>0</v>
      </c>
      <c r="L571" s="1">
        <f>IF(E571&lt;0,1,0)</f>
        <v>1</v>
      </c>
    </row>
    <row r="572" spans="1:12">
      <c r="A572" s="6">
        <v>44414</v>
      </c>
      <c r="B572" s="16">
        <v>57548686.050000004</v>
      </c>
      <c r="C572" s="13">
        <v>28.081700000000001</v>
      </c>
      <c r="D572" s="13">
        <v>28.158200000000001</v>
      </c>
      <c r="E572" s="16">
        <f>(D572-C572)</f>
        <v>7.6499999999999346E-2</v>
      </c>
      <c r="F572" s="18">
        <f>+E572/C572</f>
        <v>2.7241940480811112E-3</v>
      </c>
      <c r="K572" s="1">
        <f>IF(E572&gt;0,1,0)</f>
        <v>1</v>
      </c>
      <c r="L572" s="1">
        <f>IF(E572&lt;0,1,0)</f>
        <v>0</v>
      </c>
    </row>
    <row r="573" spans="1:12">
      <c r="A573" s="6">
        <v>44417</v>
      </c>
      <c r="B573" s="16">
        <v>56865528.050000004</v>
      </c>
      <c r="C573" s="13">
        <v>27.749600000000001</v>
      </c>
      <c r="D573" s="13">
        <v>27.76</v>
      </c>
      <c r="E573" s="16">
        <f>(D573-C573)</f>
        <v>1.0400000000000631E-2</v>
      </c>
      <c r="F573" s="18">
        <f>+E573/C573</f>
        <v>3.7478017701158325E-4</v>
      </c>
      <c r="K573" s="1">
        <f>IF(E573&gt;0,1,0)</f>
        <v>1</v>
      </c>
      <c r="L573" s="1">
        <f>IF(E573&lt;0,1,0)</f>
        <v>0</v>
      </c>
    </row>
    <row r="574" spans="1:12">
      <c r="A574" s="6">
        <v>44418</v>
      </c>
      <c r="B574" s="16">
        <v>56192973.700000003</v>
      </c>
      <c r="C574" s="13">
        <v>27.860299999999999</v>
      </c>
      <c r="D574" s="13">
        <v>27.956399999999999</v>
      </c>
      <c r="E574" s="16">
        <f>(D574-C574)</f>
        <v>9.6099999999999852E-2</v>
      </c>
      <c r="F574" s="18">
        <f>+E574/C574</f>
        <v>3.4493526631084325E-3</v>
      </c>
      <c r="K574" s="1">
        <f>IF(E574&gt;0,1,0)</f>
        <v>1</v>
      </c>
      <c r="L574" s="1">
        <f>IF(E574&lt;0,1,0)</f>
        <v>0</v>
      </c>
    </row>
    <row r="575" spans="1:12">
      <c r="A575" s="6">
        <v>44419</v>
      </c>
      <c r="B575" s="16">
        <v>56417023.460000001</v>
      </c>
      <c r="C575" s="13">
        <v>27.938199999999998</v>
      </c>
      <c r="D575" s="13">
        <v>27.954999999999998</v>
      </c>
      <c r="E575" s="16">
        <f>(D575-C575)</f>
        <v>1.6799999999999926E-2</v>
      </c>
      <c r="F575" s="18">
        <f>+E575/C575</f>
        <v>6.0132721506753932E-4</v>
      </c>
      <c r="K575" s="1">
        <f>IF(E575&gt;0,1,0)</f>
        <v>1</v>
      </c>
      <c r="L575" s="1">
        <f>IF(E575&lt;0,1,0)</f>
        <v>0</v>
      </c>
    </row>
    <row r="576" spans="1:12">
      <c r="A576" s="6">
        <v>44420</v>
      </c>
      <c r="B576" s="16">
        <v>56574867.980000004</v>
      </c>
      <c r="C576" s="13">
        <v>27.957699999999999</v>
      </c>
      <c r="D576" s="13">
        <v>28.048999999999999</v>
      </c>
      <c r="E576" s="16">
        <f>(D576-C576)</f>
        <v>9.1300000000000381E-2</v>
      </c>
      <c r="F576" s="18">
        <f>+E576/C576</f>
        <v>3.2656477464169222E-3</v>
      </c>
      <c r="K576" s="1">
        <f>IF(E576&gt;0,1,0)</f>
        <v>1</v>
      </c>
      <c r="L576" s="1">
        <f>IF(E576&lt;0,1,0)</f>
        <v>0</v>
      </c>
    </row>
    <row r="577" spans="1:12">
      <c r="A577" s="6">
        <v>44421</v>
      </c>
      <c r="B577" s="27">
        <v>56748137.579999998</v>
      </c>
      <c r="C577" s="13">
        <v>28.023800000000001</v>
      </c>
      <c r="D577" s="13">
        <v>28.0823</v>
      </c>
      <c r="E577" s="16">
        <f>(D577-C577)</f>
        <v>5.8499999999998664E-2</v>
      </c>
      <c r="F577" s="18">
        <f>+E577/C577</f>
        <v>2.0875113296554594E-3</v>
      </c>
      <c r="K577" s="1">
        <f>IF(E577&gt;0,1,0)</f>
        <v>1</v>
      </c>
      <c r="L577" s="1">
        <f>IF(E577&lt;0,1,0)</f>
        <v>0</v>
      </c>
    </row>
    <row r="578" spans="1:12">
      <c r="A578" s="6">
        <v>44424</v>
      </c>
      <c r="B578" s="25">
        <v>56734522.380000003</v>
      </c>
      <c r="C578" s="13">
        <v>28.016999999999999</v>
      </c>
      <c r="D578" s="13">
        <v>28.276199999999999</v>
      </c>
      <c r="E578" s="16">
        <f>(D578-C578)</f>
        <v>0.25919999999999987</v>
      </c>
      <c r="F578" s="18">
        <f>+E578/C578</f>
        <v>9.2515258592997061E-3</v>
      </c>
      <c r="K578" s="1">
        <f>IF(E578&gt;0,1,0)</f>
        <v>1</v>
      </c>
      <c r="L578" s="1">
        <f>IF(E578&lt;0,1,0)</f>
        <v>0</v>
      </c>
    </row>
    <row r="579" spans="1:12">
      <c r="A579" s="6">
        <v>44425</v>
      </c>
      <c r="B579" s="25">
        <v>56411570.520000003</v>
      </c>
      <c r="C579" s="13">
        <v>27.857600000000001</v>
      </c>
      <c r="D579" s="13">
        <v>27.898700000000002</v>
      </c>
      <c r="E579" s="16">
        <f>(D579-C579)</f>
        <v>4.1100000000000136E-2</v>
      </c>
      <c r="F579" s="18">
        <f>+E579/C579</f>
        <v>1.4753604043420874E-3</v>
      </c>
      <c r="K579" s="1">
        <f>IF(E579&gt;0,1,0)</f>
        <v>1</v>
      </c>
      <c r="L579" s="1">
        <f>IF(E579&lt;0,1,0)</f>
        <v>0</v>
      </c>
    </row>
    <row r="580" spans="1:12">
      <c r="A580" s="6">
        <v>44426</v>
      </c>
      <c r="B580" s="25">
        <v>57268553.950000003</v>
      </c>
      <c r="C580" s="13">
        <v>27.599299999999999</v>
      </c>
      <c r="D580" s="13">
        <v>27.5169</v>
      </c>
      <c r="E580" s="16">
        <f>(D580-C580)</f>
        <v>-8.2399999999999807E-2</v>
      </c>
      <c r="F580" s="18">
        <f>+E580/C580</f>
        <v>-2.985582967683956E-3</v>
      </c>
      <c r="K580" s="1">
        <f>IF(E580&gt;0,1,0)</f>
        <v>0</v>
      </c>
      <c r="L580" s="1">
        <f>IF(E580&lt;0,1,0)</f>
        <v>1</v>
      </c>
    </row>
    <row r="581" spans="1:12">
      <c r="A581" s="6">
        <v>44427</v>
      </c>
      <c r="B581" s="25">
        <v>57207265.950000003</v>
      </c>
      <c r="C581" s="13">
        <v>27.569800000000001</v>
      </c>
      <c r="D581" s="13">
        <v>27.674800000000001</v>
      </c>
      <c r="E581" s="16">
        <f>(D581-C581)</f>
        <v>0.10500000000000043</v>
      </c>
      <c r="F581" s="18">
        <f>+E581/C581</f>
        <v>3.8085151143642834E-3</v>
      </c>
      <c r="K581" s="1">
        <f>IF(E581&gt;0,1,0)</f>
        <v>1</v>
      </c>
      <c r="L581" s="1">
        <f>IF(E581&lt;0,1,0)</f>
        <v>0</v>
      </c>
    </row>
    <row r="582" spans="1:12">
      <c r="A582" s="6">
        <v>44428</v>
      </c>
      <c r="B582" s="25">
        <v>57382963.869999997</v>
      </c>
      <c r="C582" s="13">
        <v>27.654399999999999</v>
      </c>
      <c r="D582" s="13">
        <v>27.819400000000002</v>
      </c>
      <c r="E582" s="16">
        <f>(D582-C582)</f>
        <v>0.1650000000000027</v>
      </c>
      <c r="F582" s="18">
        <f>+E582/C582</f>
        <v>5.9665008099977837E-3</v>
      </c>
      <c r="K582" s="1">
        <f>IF(E582&gt;0,1,0)</f>
        <v>1</v>
      </c>
      <c r="L582" s="1">
        <f>IF(E582&lt;0,1,0)</f>
        <v>0</v>
      </c>
    </row>
    <row r="583" spans="1:12">
      <c r="A583" s="6">
        <v>44431</v>
      </c>
      <c r="B583" s="25">
        <v>58152702.399999999</v>
      </c>
      <c r="C583" s="13">
        <v>28.025400000000001</v>
      </c>
      <c r="D583" s="13">
        <v>28.107500000000002</v>
      </c>
      <c r="E583" s="16">
        <f>(D583-C583)</f>
        <v>8.2100000000000506E-2</v>
      </c>
      <c r="F583" s="18">
        <f>+E583/C583</f>
        <v>2.9294853953913415E-3</v>
      </c>
      <c r="K583" s="1">
        <f>IF(E583&gt;0,1,0)</f>
        <v>1</v>
      </c>
      <c r="L583" s="1">
        <f>IF(E583&lt;0,1,0)</f>
        <v>0</v>
      </c>
    </row>
    <row r="584" spans="1:12">
      <c r="A584" s="6">
        <v>44432</v>
      </c>
      <c r="B584" s="25">
        <v>58151193.899999999</v>
      </c>
      <c r="C584" s="13">
        <v>28.024699999999999</v>
      </c>
      <c r="D584" s="13">
        <v>28.04</v>
      </c>
      <c r="E584" s="16">
        <f>(D584-C584)</f>
        <v>1.5299999999999869E-2</v>
      </c>
      <c r="F584" s="18">
        <f>+E584/C584</f>
        <v>5.4594696821018136E-4</v>
      </c>
      <c r="K584" s="1">
        <f>IF(E584&gt;0,1,0)</f>
        <v>1</v>
      </c>
      <c r="L584" s="1">
        <f>IF(E584&lt;0,1,0)</f>
        <v>0</v>
      </c>
    </row>
    <row r="585" spans="1:12">
      <c r="A585" s="6">
        <v>44433</v>
      </c>
      <c r="B585" s="25">
        <v>58062009.539999999</v>
      </c>
      <c r="C585" s="13">
        <v>27.9817</v>
      </c>
      <c r="D585" s="13">
        <v>28.116800000000001</v>
      </c>
      <c r="E585" s="16">
        <f>(D585-C585)</f>
        <v>0.13510000000000133</v>
      </c>
      <c r="F585" s="18">
        <f>+E585/C585</f>
        <v>4.8281555445166425E-3</v>
      </c>
      <c r="K585" s="1">
        <f>IF(E585&gt;0,1,0)</f>
        <v>1</v>
      </c>
      <c r="L585" s="1">
        <f>IF(E585&lt;0,1,0)</f>
        <v>0</v>
      </c>
    </row>
    <row r="586" spans="1:12">
      <c r="A586" s="6">
        <v>44434</v>
      </c>
      <c r="B586" s="25">
        <v>57829430.030000001</v>
      </c>
      <c r="C586" s="13">
        <v>27.869599999999998</v>
      </c>
      <c r="D586" s="13">
        <v>28.004999999999999</v>
      </c>
      <c r="E586" s="16">
        <f>(D586-C586)</f>
        <v>0.13540000000000063</v>
      </c>
      <c r="F586" s="18">
        <f>+E586/C586</f>
        <v>4.8583402704021816E-3</v>
      </c>
      <c r="K586" s="1">
        <f>IF(E586&gt;0,1,0)</f>
        <v>1</v>
      </c>
      <c r="L586" s="1">
        <f>IF(E586&lt;0,1,0)</f>
        <v>0</v>
      </c>
    </row>
    <row r="587" spans="1:12">
      <c r="A587" s="6">
        <v>44435</v>
      </c>
      <c r="B587" s="25">
        <v>58385842.920000002</v>
      </c>
      <c r="C587" s="13">
        <v>28.137799999999999</v>
      </c>
      <c r="D587" s="13">
        <v>28.169899999999998</v>
      </c>
      <c r="E587" s="16">
        <f>(D587-C587)</f>
        <v>3.2099999999999795E-2</v>
      </c>
      <c r="F587" s="18">
        <f>+E587/C587</f>
        <v>1.1408141361442543E-3</v>
      </c>
      <c r="K587" s="1">
        <f>IF(E587&gt;0,1,0)</f>
        <v>1</v>
      </c>
      <c r="L587" s="1">
        <f>IF(E587&lt;0,1,0)</f>
        <v>0</v>
      </c>
    </row>
    <row r="588" spans="1:12">
      <c r="A588" s="6">
        <v>44438</v>
      </c>
      <c r="B588" s="26">
        <v>56492878.25</v>
      </c>
      <c r="C588" s="13">
        <v>28.246400000000001</v>
      </c>
      <c r="D588" s="13">
        <v>28.2102</v>
      </c>
      <c r="E588" s="16">
        <f>(D588-C588)</f>
        <v>-3.6200000000000898E-2</v>
      </c>
      <c r="F588" s="18">
        <f>+E588/C588</f>
        <v>-1.2815792454968029E-3</v>
      </c>
      <c r="K588" s="1">
        <f>IF(E588&gt;0,1,0)</f>
        <v>0</v>
      </c>
      <c r="L588" s="1">
        <f>IF(E588&lt;0,1,0)</f>
        <v>1</v>
      </c>
    </row>
    <row r="589" spans="1:12">
      <c r="A589" s="6">
        <v>44439</v>
      </c>
      <c r="B589" s="26">
        <v>56390064.450000003</v>
      </c>
      <c r="C589" s="13">
        <v>28.195</v>
      </c>
      <c r="D589" s="13">
        <v>27.945</v>
      </c>
      <c r="E589" s="16">
        <f>(D589-C589)</f>
        <v>-0.25</v>
      </c>
      <c r="F589" s="18">
        <f>+E589/C589</f>
        <v>-8.8668203582195418E-3</v>
      </c>
      <c r="K589" s="1">
        <f>IF(E589&gt;0,1,0)</f>
        <v>0</v>
      </c>
      <c r="L589" s="1">
        <f>IF(E589&lt;0,1,0)</f>
        <v>1</v>
      </c>
    </row>
    <row r="590" spans="1:12">
      <c r="A590" s="6">
        <v>44440</v>
      </c>
      <c r="B590" s="25">
        <v>56459238.079999998</v>
      </c>
      <c r="C590" s="13">
        <v>28.229600000000001</v>
      </c>
      <c r="D590" s="13">
        <v>28.615600000000001</v>
      </c>
      <c r="E590" s="16">
        <f>(D590-C590)</f>
        <v>0.38599999999999923</v>
      </c>
      <c r="F590" s="18">
        <f>+E590/C590</f>
        <v>1.3673590840819537E-2</v>
      </c>
      <c r="K590" s="1">
        <f>IF(E590&gt;0,1,0)</f>
        <v>1</v>
      </c>
      <c r="L590" s="1">
        <f>IF(E590&lt;0,1,0)</f>
        <v>0</v>
      </c>
    </row>
    <row r="591" spans="1:12">
      <c r="A591" s="6">
        <v>44441</v>
      </c>
      <c r="B591" s="25">
        <v>56662149.479999997</v>
      </c>
      <c r="C591" s="13">
        <v>28.331099999999999</v>
      </c>
      <c r="D591" s="13">
        <v>28.191199999999998</v>
      </c>
      <c r="E591" s="16">
        <f>(D591-C591)</f>
        <v>-0.1399000000000008</v>
      </c>
      <c r="F591" s="18">
        <f>+E591/C591</f>
        <v>-4.9380362922724777E-3</v>
      </c>
      <c r="K591" s="1">
        <f>IF(E591&gt;0,1,0)</f>
        <v>0</v>
      </c>
      <c r="L591" s="1">
        <f>IF(E591&lt;0,1,0)</f>
        <v>1</v>
      </c>
    </row>
    <row r="592" spans="1:12">
      <c r="A592" s="6">
        <v>44442</v>
      </c>
      <c r="B592" s="25">
        <v>56617251.280000001</v>
      </c>
      <c r="C592" s="13">
        <v>28.308599999999998</v>
      </c>
      <c r="D592" s="13">
        <v>28.29</v>
      </c>
      <c r="E592" s="16">
        <f>(D592-C592)</f>
        <v>-1.8599999999999284E-2</v>
      </c>
      <c r="F592" s="18">
        <f>+E592/C592</f>
        <v>-6.5704414912780165E-4</v>
      </c>
      <c r="K592" s="1">
        <f>IF(E592&gt;0,1,0)</f>
        <v>0</v>
      </c>
      <c r="L592" s="1">
        <f>IF(E592&lt;0,1,0)</f>
        <v>1</v>
      </c>
    </row>
    <row r="593" spans="1:12">
      <c r="A593" s="6">
        <v>44446</v>
      </c>
      <c r="B593" s="24">
        <v>57147475.700000003</v>
      </c>
      <c r="C593" s="13">
        <v>28.221</v>
      </c>
      <c r="D593" s="13">
        <v>28.320499999999999</v>
      </c>
      <c r="E593" s="16">
        <f>(D593-C593)</f>
        <v>9.9499999999999034E-2</v>
      </c>
      <c r="F593" s="18">
        <f>+E593/C593</f>
        <v>3.5257432408489788E-3</v>
      </c>
      <c r="K593" s="1">
        <f>IF(E593&gt;0,1,0)</f>
        <v>1</v>
      </c>
      <c r="L593" s="1">
        <f>IF(E593&lt;0,1,0)</f>
        <v>0</v>
      </c>
    </row>
    <row r="594" spans="1:12">
      <c r="A594" s="6">
        <v>44447</v>
      </c>
      <c r="B594" s="24">
        <v>57082580.579999998</v>
      </c>
      <c r="C594" s="13">
        <v>28.1889</v>
      </c>
      <c r="D594" s="13">
        <v>28.2301</v>
      </c>
      <c r="E594" s="16">
        <f>(D594-C594)</f>
        <v>4.1199999999999903E-2</v>
      </c>
      <c r="F594" s="18">
        <f>+E594/C594</f>
        <v>1.4615682059250239E-3</v>
      </c>
      <c r="K594" s="1">
        <f>IF(E594&gt;0,1,0)</f>
        <v>1</v>
      </c>
      <c r="L594" s="1">
        <f>IF(E594&lt;0,1,0)</f>
        <v>0</v>
      </c>
    </row>
    <row r="595" spans="1:12">
      <c r="A595" s="6">
        <v>44448</v>
      </c>
      <c r="B595" s="24">
        <v>56832227.369999997</v>
      </c>
      <c r="C595" s="13">
        <v>28.065300000000001</v>
      </c>
      <c r="D595" s="13">
        <v>28.324200000000001</v>
      </c>
      <c r="E595" s="16">
        <f>(D595-C595)</f>
        <v>0.25890000000000057</v>
      </c>
      <c r="F595" s="18">
        <f>+E595/C595</f>
        <v>9.2249147523810748E-3</v>
      </c>
      <c r="K595" s="1">
        <f>IF(E595&gt;0,1,0)</f>
        <v>1</v>
      </c>
      <c r="L595" s="1">
        <f>IF(E595&lt;0,1,0)</f>
        <v>0</v>
      </c>
    </row>
    <row r="596" spans="1:12">
      <c r="A596" s="6">
        <v>44449</v>
      </c>
      <c r="B596" s="24">
        <v>56473922.170000002</v>
      </c>
      <c r="C596" s="13">
        <v>27.888400000000001</v>
      </c>
      <c r="D596" s="13">
        <v>27.902699999999999</v>
      </c>
      <c r="E596" s="16">
        <f>(D596-C596)</f>
        <v>1.4299999999998647E-2</v>
      </c>
      <c r="F596" s="18">
        <f>+E596/C596</f>
        <v>5.1275799257033915E-4</v>
      </c>
      <c r="K596" s="1">
        <f>IF(E596&gt;0,1,0)</f>
        <v>1</v>
      </c>
      <c r="L596" s="1">
        <f>IF(E596&lt;0,1,0)</f>
        <v>0</v>
      </c>
    </row>
    <row r="597" spans="1:12">
      <c r="A597" s="6">
        <v>44452</v>
      </c>
      <c r="B597" s="25">
        <v>56925814.420000002</v>
      </c>
      <c r="C597" s="13">
        <v>28.111499999999999</v>
      </c>
      <c r="D597" s="13">
        <v>28.1127</v>
      </c>
      <c r="E597" s="16">
        <f>(D597-C597)</f>
        <v>1.200000000000756E-3</v>
      </c>
      <c r="F597" s="18">
        <f>+E597/C597</f>
        <v>4.2687156501814417E-5</v>
      </c>
      <c r="K597" s="1">
        <f>IF(E597&gt;0,1,0)</f>
        <v>1</v>
      </c>
      <c r="L597" s="1">
        <f>IF(E597&lt;0,1,0)</f>
        <v>0</v>
      </c>
    </row>
    <row r="598" spans="1:12">
      <c r="A598" s="22">
        <v>44453</v>
      </c>
      <c r="B598" s="25">
        <v>56867663.950000003</v>
      </c>
      <c r="C598" s="13">
        <f>+B598/2025000</f>
        <v>28.082797012345679</v>
      </c>
      <c r="D598" s="13">
        <v>28.09</v>
      </c>
      <c r="E598" s="16">
        <f>(D598-C598)</f>
        <v>7.2029876543204807E-3</v>
      </c>
      <c r="F598" s="18">
        <f>+E598/C598</f>
        <v>2.5649110561009729E-4</v>
      </c>
      <c r="K598" s="1">
        <f>IF(E598&gt;0,1,0)</f>
        <v>1</v>
      </c>
      <c r="L598" s="1">
        <f>IF(E598&lt;0,1,0)</f>
        <v>0</v>
      </c>
    </row>
    <row r="599" spans="1:12">
      <c r="A599" s="22">
        <v>44454</v>
      </c>
      <c r="B599" s="25">
        <v>57170125.82</v>
      </c>
      <c r="C599" s="13">
        <f>+B599/2025000</f>
        <v>28.232160898765432</v>
      </c>
      <c r="D599" s="13">
        <v>28.26</v>
      </c>
      <c r="E599" s="16">
        <f>(D599-C599)</f>
        <v>2.7839101234569341E-2</v>
      </c>
      <c r="F599" s="18">
        <f>+E599/C599</f>
        <v>9.8607759194892946E-4</v>
      </c>
      <c r="K599" s="1">
        <f>IF(E599&gt;0,1,0)</f>
        <v>1</v>
      </c>
      <c r="L599" s="1">
        <f>IF(E599&lt;0,1,0)</f>
        <v>0</v>
      </c>
    </row>
    <row r="600" spans="1:12">
      <c r="A600" s="22">
        <v>44455</v>
      </c>
      <c r="B600" s="25">
        <v>57129457.630000003</v>
      </c>
      <c r="C600" s="13">
        <f>+B600/2025000</f>
        <v>28.212077841975312</v>
      </c>
      <c r="D600" s="13">
        <v>28.37</v>
      </c>
      <c r="E600" s="16">
        <f>(D600-C600)</f>
        <v>0.15792215802468945</v>
      </c>
      <c r="F600" s="18">
        <f>+E600/C600</f>
        <v>5.5976790830246873E-3</v>
      </c>
      <c r="K600" s="1">
        <f>IF(E600&gt;0,1,0)</f>
        <v>1</v>
      </c>
      <c r="L600" s="1">
        <f>IF(E600&lt;0,1,0)</f>
        <v>0</v>
      </c>
    </row>
    <row r="601" spans="1:12">
      <c r="A601" s="22">
        <v>44456</v>
      </c>
      <c r="B601" s="25">
        <v>58457925.659999996</v>
      </c>
      <c r="C601" s="13">
        <f>+B601/2100000</f>
        <v>27.837107457142857</v>
      </c>
      <c r="D601" s="13">
        <v>27.96</v>
      </c>
      <c r="E601" s="16">
        <f>(D601-C601)</f>
        <v>0.12289254285714435</v>
      </c>
      <c r="F601" s="18">
        <f>+E601/C601</f>
        <v>4.4147023194254604E-3</v>
      </c>
      <c r="K601" s="1">
        <f>IF(E601&gt;0,1,0)</f>
        <v>1</v>
      </c>
      <c r="L601" s="1">
        <f>IF(E601&lt;0,1,0)</f>
        <v>0</v>
      </c>
    </row>
    <row r="602" spans="1:12">
      <c r="A602" s="22">
        <v>44459</v>
      </c>
      <c r="B602" s="24">
        <v>57537905.409999996</v>
      </c>
      <c r="C602" s="13">
        <v>27.399000000000001</v>
      </c>
      <c r="D602" s="13">
        <v>27.76</v>
      </c>
      <c r="E602" s="16">
        <f>(D602-C602)</f>
        <v>0.36100000000000065</v>
      </c>
      <c r="F602" s="18">
        <f>+E602/C602</f>
        <v>1.3175663345377592E-2</v>
      </c>
      <c r="K602" s="1">
        <f>IF(E602&gt;0,1,0)</f>
        <v>1</v>
      </c>
      <c r="L602" s="1">
        <f>IF(E602&lt;0,1,0)</f>
        <v>0</v>
      </c>
    </row>
    <row r="603" spans="1:12">
      <c r="A603" s="22">
        <v>44460</v>
      </c>
      <c r="B603" s="24">
        <v>57696239.939999998</v>
      </c>
      <c r="C603" s="13">
        <v>27.474399999999999</v>
      </c>
      <c r="D603" s="13">
        <v>27.72</v>
      </c>
      <c r="E603" s="16">
        <f>(D603-C603)</f>
        <v>0.2455999999999996</v>
      </c>
      <c r="F603" s="18">
        <f>+E603/C603</f>
        <v>8.9392307020353355E-3</v>
      </c>
      <c r="K603" s="1">
        <f>IF(E603&gt;0,1,0)</f>
        <v>1</v>
      </c>
      <c r="L603" s="1">
        <f>IF(E603&lt;0,1,0)</f>
        <v>0</v>
      </c>
    </row>
    <row r="604" spans="1:12">
      <c r="A604" s="22">
        <v>44461</v>
      </c>
      <c r="B604" s="24">
        <v>58477725.280000001</v>
      </c>
      <c r="C604" s="13">
        <v>27.846499999999999</v>
      </c>
      <c r="D604" s="13">
        <v>27.95</v>
      </c>
      <c r="E604" s="16">
        <f>(D604-C604)</f>
        <v>0.10350000000000037</v>
      </c>
      <c r="F604" s="18">
        <f>+E604/C604</f>
        <v>3.7168046253568806E-3</v>
      </c>
      <c r="K604" s="1">
        <f>IF(E604&gt;0,1,0)</f>
        <v>1</v>
      </c>
      <c r="L604" s="1">
        <f>IF(E604&lt;0,1,0)</f>
        <v>0</v>
      </c>
    </row>
    <row r="605" spans="1:12">
      <c r="A605" s="22">
        <v>44462</v>
      </c>
      <c r="B605" s="24">
        <v>59478390.420000002</v>
      </c>
      <c r="C605" s="13">
        <v>27.989799999999999</v>
      </c>
      <c r="D605" s="13">
        <v>27.99</v>
      </c>
      <c r="E605" s="16">
        <f>(D605-C605)</f>
        <v>1.9999999999953388E-4</v>
      </c>
      <c r="F605" s="18">
        <f>+E605/C605</f>
        <v>7.1454601318885409E-6</v>
      </c>
      <c r="K605" s="1">
        <f>IF(E605&gt;0,1,0)</f>
        <v>1</v>
      </c>
      <c r="L605" s="1">
        <f>IF(E605&lt;0,1,0)</f>
        <v>0</v>
      </c>
    </row>
    <row r="606" spans="1:12">
      <c r="A606" s="22">
        <v>44463</v>
      </c>
      <c r="B606" s="24">
        <v>59189635.079999998</v>
      </c>
      <c r="C606" s="13">
        <v>27.853899999999999</v>
      </c>
      <c r="D606" s="13">
        <v>27.99</v>
      </c>
      <c r="E606" s="16">
        <f>(D606-C606)</f>
        <v>0.136099999999999</v>
      </c>
      <c r="F606" s="18">
        <f>+E606/C606</f>
        <v>4.8862098305802416E-3</v>
      </c>
      <c r="K606" s="1">
        <f>IF(E606&gt;0,1,0)</f>
        <v>1</v>
      </c>
      <c r="L606" s="1">
        <f>IF(E606&lt;0,1,0)</f>
        <v>0</v>
      </c>
    </row>
    <row r="607" spans="1:12">
      <c r="A607" s="22">
        <v>44466</v>
      </c>
      <c r="B607" s="24">
        <v>59347375.259999998</v>
      </c>
      <c r="C607" s="13">
        <v>27.9282</v>
      </c>
      <c r="D607" s="13">
        <v>27.86</v>
      </c>
      <c r="E607" s="16">
        <f>(D607-C607)</f>
        <v>-6.8200000000000927E-2</v>
      </c>
      <c r="F607" s="18">
        <f>+E607/C607</f>
        <v>-2.441976210425338E-3</v>
      </c>
      <c r="K607" s="1">
        <f>IF(E607&gt;0,1,0)</f>
        <v>0</v>
      </c>
      <c r="L607" s="1">
        <f>IF(E607&lt;0,1,0)</f>
        <v>1</v>
      </c>
    </row>
    <row r="608" spans="1:12">
      <c r="A608" s="22">
        <v>44467</v>
      </c>
      <c r="B608" s="23">
        <v>58422200.979999997</v>
      </c>
      <c r="C608" s="11">
        <v>27.49</v>
      </c>
      <c r="D608" s="13">
        <v>27.59</v>
      </c>
      <c r="E608" s="16">
        <f>(D608-C608)</f>
        <v>0.10000000000000142</v>
      </c>
      <c r="F608" s="18">
        <f>+E608/C608</f>
        <v>3.6376864314296626E-3</v>
      </c>
      <c r="K608" s="1">
        <f>IF(E608&gt;0,1,0)</f>
        <v>1</v>
      </c>
      <c r="L608" s="1">
        <f>IF(E608&lt;0,1,0)</f>
        <v>0</v>
      </c>
    </row>
    <row r="609" spans="1:12">
      <c r="A609" s="22">
        <v>44468</v>
      </c>
      <c r="B609" s="24">
        <v>58774397.57</v>
      </c>
      <c r="C609" s="13">
        <v>27.66</v>
      </c>
      <c r="D609" s="13">
        <v>27.8</v>
      </c>
      <c r="E609" s="16">
        <f>(D609-C609)</f>
        <v>0.14000000000000057</v>
      </c>
      <c r="F609" s="18">
        <f>+E609/C609</f>
        <v>5.061460592913976E-3</v>
      </c>
      <c r="K609" s="1">
        <f>IF(E609&gt;0,1,0)</f>
        <v>1</v>
      </c>
      <c r="L609" s="1">
        <f>IF(E609&lt;0,1,0)</f>
        <v>0</v>
      </c>
    </row>
    <row r="610" spans="1:12">
      <c r="A610" s="22">
        <v>44469</v>
      </c>
      <c r="B610" s="24">
        <v>58249864.770000003</v>
      </c>
      <c r="C610" s="13">
        <v>27.41</v>
      </c>
      <c r="D610" s="13">
        <v>27.91</v>
      </c>
      <c r="E610" s="16">
        <f>(D610-C610)</f>
        <v>0.5</v>
      </c>
      <c r="F610" s="18">
        <f>+E610/C610</f>
        <v>1.8241517694272163E-2</v>
      </c>
      <c r="K610" s="1">
        <f>IF(E610&gt;0,1,0)</f>
        <v>1</v>
      </c>
      <c r="L610" s="1">
        <f>IF(E610&lt;0,1,0)</f>
        <v>0</v>
      </c>
    </row>
    <row r="611" spans="1:12">
      <c r="A611" s="22">
        <v>44470</v>
      </c>
      <c r="B611" s="16">
        <v>58694129.130000003</v>
      </c>
      <c r="C611" s="13">
        <v>27.62</v>
      </c>
      <c r="D611" s="13">
        <v>27.83</v>
      </c>
      <c r="E611" s="16">
        <f>(D611-C611)</f>
        <v>0.2099999999999973</v>
      </c>
      <c r="F611" s="18">
        <f>+E611/C611</f>
        <v>7.6031860970310391E-3</v>
      </c>
      <c r="K611" s="1">
        <f>IF(E611&gt;0,1,0)</f>
        <v>1</v>
      </c>
      <c r="L611" s="1">
        <f>IF(E611&lt;0,1,0)</f>
        <v>0</v>
      </c>
    </row>
    <row r="612" spans="1:12">
      <c r="A612" s="22">
        <v>44473</v>
      </c>
      <c r="B612" s="16">
        <v>58460158.990000002</v>
      </c>
      <c r="C612" s="13">
        <v>27.51</v>
      </c>
      <c r="D612" s="13">
        <v>27.65</v>
      </c>
      <c r="E612" s="16">
        <f>(D612-C612)</f>
        <v>0.13999999999999702</v>
      </c>
      <c r="F612" s="18">
        <f>+E612/C612</f>
        <v>5.0890585241729191E-3</v>
      </c>
      <c r="K612" s="1">
        <f>IF(E612&gt;0,1,0)</f>
        <v>1</v>
      </c>
      <c r="L612" s="1">
        <f>IF(E612&lt;0,1,0)</f>
        <v>0</v>
      </c>
    </row>
    <row r="613" spans="1:12">
      <c r="A613" s="22">
        <v>44474</v>
      </c>
      <c r="B613" s="16">
        <v>57549123.509999998</v>
      </c>
      <c r="C613" s="13">
        <v>27.73</v>
      </c>
      <c r="D613" s="13">
        <v>27.82</v>
      </c>
      <c r="E613" s="16">
        <f>(D613-C613)</f>
        <v>8.9999999999999858E-2</v>
      </c>
      <c r="F613" s="18">
        <f>+E613/C613</f>
        <v>3.2455824017309722E-3</v>
      </c>
      <c r="K613" s="1">
        <f>IF(E613&gt;0,1,0)</f>
        <v>1</v>
      </c>
      <c r="L613" s="1">
        <f>IF(E613&lt;0,1,0)</f>
        <v>0</v>
      </c>
    </row>
    <row r="614" spans="1:12">
      <c r="A614" s="22">
        <v>44475</v>
      </c>
      <c r="B614" s="16">
        <v>58284998.57</v>
      </c>
      <c r="C614" s="13">
        <v>27.75</v>
      </c>
      <c r="D614" s="13">
        <v>27.81</v>
      </c>
      <c r="E614" s="16">
        <f>(D614-C614)</f>
        <v>5.9999999999998721E-2</v>
      </c>
      <c r="F614" s="18">
        <f>+E614/C614</f>
        <v>2.1621621621621162E-3</v>
      </c>
      <c r="K614" s="1">
        <f>IF(E614&gt;0,1,0)</f>
        <v>1</v>
      </c>
      <c r="L614" s="1">
        <f>IF(E614&lt;0,1,0)</f>
        <v>0</v>
      </c>
    </row>
    <row r="615" spans="1:12">
      <c r="A615" s="22">
        <v>44476</v>
      </c>
      <c r="B615" s="16">
        <v>58354047.859999999</v>
      </c>
      <c r="C615" s="13">
        <v>27.79</v>
      </c>
      <c r="D615" s="13">
        <v>27.78</v>
      </c>
      <c r="E615" s="16">
        <f>(D615-C615)</f>
        <v>-9.9999999999980105E-3</v>
      </c>
      <c r="F615" s="18">
        <f>+E615/C615</f>
        <v>-3.5984166966527566E-4</v>
      </c>
      <c r="K615" s="1">
        <f>IF(E615&gt;0,1,0)</f>
        <v>0</v>
      </c>
      <c r="L615" s="1">
        <f>IF(E615&lt;0,1,0)</f>
        <v>1</v>
      </c>
    </row>
    <row r="616" spans="1:12">
      <c r="A616" s="22">
        <v>44477</v>
      </c>
      <c r="B616" s="16">
        <v>58408461.600000001</v>
      </c>
      <c r="C616" s="13">
        <v>27.81</v>
      </c>
      <c r="D616" s="13">
        <v>27.86</v>
      </c>
      <c r="E616" s="16">
        <f>(D616-C616)</f>
        <v>5.0000000000000711E-2</v>
      </c>
      <c r="F616" s="18">
        <f>+E616/C616</f>
        <v>1.7979144192736682E-3</v>
      </c>
      <c r="K616" s="1">
        <f>IF(E616&gt;0,1,0)</f>
        <v>1</v>
      </c>
      <c r="L616" s="1">
        <f>IF(E616&lt;0,1,0)</f>
        <v>0</v>
      </c>
    </row>
    <row r="617" spans="1:12">
      <c r="A617" s="22">
        <v>44480</v>
      </c>
      <c r="B617" s="16">
        <v>58749929.880000003</v>
      </c>
      <c r="C617" s="13">
        <v>27.98</v>
      </c>
      <c r="D617" s="13">
        <v>28.07</v>
      </c>
      <c r="E617" s="16">
        <f>(D617-C617)</f>
        <v>8.9999999999999858E-2</v>
      </c>
      <c r="F617" s="18">
        <f>+E617/C617</f>
        <v>3.2165832737669712E-3</v>
      </c>
      <c r="K617" s="1">
        <f>IF(E617&gt;0,1,0)</f>
        <v>1</v>
      </c>
      <c r="L617" s="1">
        <f>IF(E617&lt;0,1,0)</f>
        <v>0</v>
      </c>
    </row>
    <row r="618" spans="1:12">
      <c r="A618" s="22">
        <v>44481</v>
      </c>
      <c r="B618" s="16">
        <v>58762055.170000002</v>
      </c>
      <c r="C618" s="13">
        <v>27.98</v>
      </c>
      <c r="D618" s="13">
        <v>27.94</v>
      </c>
      <c r="E618" s="16">
        <f>(D618-C618)</f>
        <v>-3.9999999999999147E-2</v>
      </c>
      <c r="F618" s="18">
        <f>+E618/C618</f>
        <v>-1.4295925661186256E-3</v>
      </c>
      <c r="K618" s="1">
        <f>IF(E618&gt;0,1,0)</f>
        <v>0</v>
      </c>
      <c r="L618" s="1">
        <f>IF(E618&lt;0,1,0)</f>
        <v>1</v>
      </c>
    </row>
    <row r="619" spans="1:12">
      <c r="A619" s="22">
        <v>44482</v>
      </c>
      <c r="B619" s="16">
        <v>59224075.32</v>
      </c>
      <c r="C619" s="13">
        <v>27.87</v>
      </c>
      <c r="D619" s="13">
        <v>28.02</v>
      </c>
      <c r="E619" s="16">
        <f>(D619-C619)</f>
        <v>0.14999999999999858</v>
      </c>
      <c r="F619" s="18">
        <f>+E619/C619</f>
        <v>5.3821313240042549E-3</v>
      </c>
      <c r="K619" s="1">
        <f>IF(E619&gt;0,1,0)</f>
        <v>1</v>
      </c>
      <c r="L619" s="1">
        <f>IF(E619&lt;0,1,0)</f>
        <v>0</v>
      </c>
    </row>
    <row r="620" spans="1:12">
      <c r="A620" s="22">
        <v>44483</v>
      </c>
      <c r="B620" s="16">
        <v>59649786.990000002</v>
      </c>
      <c r="C620" s="13">
        <v>28.07</v>
      </c>
      <c r="D620" s="13">
        <v>28.25</v>
      </c>
      <c r="E620" s="16">
        <f>(D620-C620)</f>
        <v>0.17999999999999972</v>
      </c>
      <c r="F620" s="18">
        <f>+E620/C620</f>
        <v>6.4125400783754793E-3</v>
      </c>
      <c r="K620" s="1">
        <f>IF(E620&gt;0,1,0)</f>
        <v>1</v>
      </c>
      <c r="L620" s="1">
        <f>IF(E620&lt;0,1,0)</f>
        <v>0</v>
      </c>
    </row>
    <row r="621" spans="1:12">
      <c r="A621" s="22">
        <v>44484</v>
      </c>
      <c r="B621" s="16">
        <v>60002041.329999998</v>
      </c>
      <c r="C621" s="13">
        <v>28.24</v>
      </c>
      <c r="D621" s="13">
        <v>28.48</v>
      </c>
      <c r="E621" s="16">
        <f>(D621-C621)</f>
        <v>0.24000000000000199</v>
      </c>
      <c r="F621" s="18">
        <f>+E621/C621</f>
        <v>8.4985835694051694E-3</v>
      </c>
      <c r="K621" s="1">
        <f>IF(E621&gt;0,1,0)</f>
        <v>1</v>
      </c>
      <c r="L621" s="1">
        <f>IF(E621&lt;0,1,0)</f>
        <v>0</v>
      </c>
    </row>
    <row r="622" spans="1:12">
      <c r="A622" s="22">
        <v>44487</v>
      </c>
      <c r="B622" s="16">
        <v>60025146.509999998</v>
      </c>
      <c r="C622" s="13">
        <v>28.25</v>
      </c>
      <c r="D622" s="13">
        <v>28.3</v>
      </c>
      <c r="E622" s="16">
        <f>(D622-C622)</f>
        <v>5.0000000000000711E-2</v>
      </c>
      <c r="F622" s="18">
        <f>+E622/C622</f>
        <v>1.7699115044248039E-3</v>
      </c>
      <c r="K622" s="1">
        <f>IF(E622&gt;0,1,0)</f>
        <v>1</v>
      </c>
      <c r="L622" s="1">
        <f>IF(E622&lt;0,1,0)</f>
        <v>0</v>
      </c>
    </row>
    <row r="623" spans="1:12">
      <c r="A623" s="22">
        <v>44488</v>
      </c>
      <c r="B623" s="16">
        <v>61016354.920000002</v>
      </c>
      <c r="C623" s="13">
        <v>28.28</v>
      </c>
      <c r="D623" s="13">
        <v>28.52</v>
      </c>
      <c r="E623" s="16">
        <f>(D623-C623)</f>
        <v>0.23999999999999844</v>
      </c>
      <c r="F623" s="18">
        <f>+E623/C623</f>
        <v>8.4865629420084309E-3</v>
      </c>
      <c r="K623" s="1">
        <f>IF(E623&gt;0,1,0)</f>
        <v>1</v>
      </c>
      <c r="L623" s="1">
        <f>IF(E623&lt;0,1,0)</f>
        <v>0</v>
      </c>
    </row>
    <row r="624" spans="1:12">
      <c r="A624" s="22">
        <v>44489</v>
      </c>
      <c r="B624" s="16">
        <v>61271816.579999998</v>
      </c>
      <c r="C624" s="13">
        <v>28.5</v>
      </c>
      <c r="D624" s="13">
        <v>28.62</v>
      </c>
      <c r="E624" s="16">
        <f>(D624-C624)</f>
        <v>0.12000000000000099</v>
      </c>
      <c r="F624" s="18">
        <f>+E624/C624</f>
        <v>4.2105263157895083E-3</v>
      </c>
      <c r="K624" s="1">
        <f>IF(E624&gt;0,1,0)</f>
        <v>1</v>
      </c>
      <c r="L624" s="1">
        <f>IF(E624&lt;0,1,0)</f>
        <v>0</v>
      </c>
    </row>
    <row r="625" spans="1:12">
      <c r="A625" s="22">
        <v>44490</v>
      </c>
      <c r="B625" s="16">
        <v>61450002.619999997</v>
      </c>
      <c r="C625" s="13">
        <v>28.58</v>
      </c>
      <c r="D625" s="13">
        <v>28.72</v>
      </c>
      <c r="E625" s="16">
        <f>(D625-C625)</f>
        <v>0.14000000000000057</v>
      </c>
      <c r="F625" s="18">
        <f>+E625/C625</f>
        <v>4.8985304408677597E-3</v>
      </c>
      <c r="K625" s="1">
        <f>IF(E625&gt;0,1,0)</f>
        <v>1</v>
      </c>
      <c r="L625" s="1">
        <f>IF(E625&lt;0,1,0)</f>
        <v>0</v>
      </c>
    </row>
    <row r="626" spans="1:12">
      <c r="A626" s="22">
        <v>44491</v>
      </c>
      <c r="B626" s="16">
        <v>61356838.390000001</v>
      </c>
      <c r="C626" s="13">
        <v>28.54</v>
      </c>
      <c r="D626" s="13">
        <v>28.68</v>
      </c>
      <c r="E626" s="16">
        <f>(D626-C626)</f>
        <v>0.14000000000000057</v>
      </c>
      <c r="F626" s="18">
        <f>+E626/C626</f>
        <v>4.905395935529102E-3</v>
      </c>
      <c r="K626" s="1">
        <f>IF(E626&gt;0,1,0)</f>
        <v>1</v>
      </c>
      <c r="L626" s="1">
        <f>IF(E626&lt;0,1,0)</f>
        <v>0</v>
      </c>
    </row>
    <row r="627" spans="1:12">
      <c r="A627" s="22">
        <v>44494</v>
      </c>
      <c r="B627" s="16">
        <v>62973977.57</v>
      </c>
      <c r="C627" s="13">
        <v>28.62</v>
      </c>
      <c r="D627" s="13">
        <v>28.79</v>
      </c>
      <c r="E627" s="16">
        <f>(D627-C627)</f>
        <v>0.16999999999999815</v>
      </c>
      <c r="F627" s="18">
        <f>+E627/C627</f>
        <v>5.9399021663171956E-3</v>
      </c>
      <c r="K627" s="1">
        <f>IF(E627&gt;0,1,0)</f>
        <v>1</v>
      </c>
      <c r="L627" s="1">
        <f>IF(E627&lt;0,1,0)</f>
        <v>0</v>
      </c>
    </row>
    <row r="628" spans="1:12">
      <c r="A628" s="22">
        <v>44495</v>
      </c>
      <c r="B628" s="16">
        <v>63336513.920000002</v>
      </c>
      <c r="C628" s="13">
        <v>28.79</v>
      </c>
      <c r="D628" s="13">
        <v>28.8</v>
      </c>
      <c r="E628" s="16">
        <f>(D628-C628)</f>
        <v>1.0000000000001563E-2</v>
      </c>
      <c r="F628" s="18">
        <f>+E628/C628</f>
        <v>3.473428273706691E-4</v>
      </c>
      <c r="K628" s="1">
        <f>IF(E628&gt;0,1,0)</f>
        <v>1</v>
      </c>
      <c r="L628" s="1">
        <f>IF(E628&lt;0,1,0)</f>
        <v>0</v>
      </c>
    </row>
    <row r="629" spans="1:12">
      <c r="A629" s="22">
        <v>44496</v>
      </c>
      <c r="B629" s="16">
        <v>62548751.520000003</v>
      </c>
      <c r="C629" s="13">
        <v>28.42</v>
      </c>
      <c r="D629" s="13">
        <v>28.64</v>
      </c>
      <c r="E629" s="16">
        <f>(D629-C629)</f>
        <v>0.21999999999999886</v>
      </c>
      <c r="F629" s="18">
        <f>+E629/C629</f>
        <v>7.7410274454609027E-3</v>
      </c>
      <c r="K629" s="1">
        <f>IF(E629&gt;0,1,0)</f>
        <v>1</v>
      </c>
      <c r="L629" s="1">
        <f>IF(E629&lt;0,1,0)</f>
        <v>0</v>
      </c>
    </row>
    <row r="630" spans="1:12">
      <c r="A630" s="22">
        <v>44497</v>
      </c>
      <c r="B630" s="16">
        <v>64052881.210000001</v>
      </c>
      <c r="C630" s="13">
        <v>28.47</v>
      </c>
      <c r="D630" s="13">
        <v>28.63</v>
      </c>
      <c r="E630" s="16">
        <f>(D630-C630)</f>
        <v>0.16000000000000014</v>
      </c>
      <c r="F630" s="18">
        <f>+E630/C630</f>
        <v>5.6199508254302826E-3</v>
      </c>
      <c r="K630" s="1">
        <f>IF(E630&gt;0,1,0)</f>
        <v>1</v>
      </c>
      <c r="L630" s="1">
        <f>IF(E630&lt;0,1,0)</f>
        <v>0</v>
      </c>
    </row>
    <row r="631" spans="1:12">
      <c r="A631" s="22">
        <v>44498</v>
      </c>
      <c r="B631" s="16">
        <v>64658659.460000001</v>
      </c>
      <c r="C631" s="13">
        <v>28.74</v>
      </c>
      <c r="D631" s="13">
        <v>29.07</v>
      </c>
      <c r="E631" s="16">
        <f>(D631-C631)</f>
        <v>0.33000000000000185</v>
      </c>
      <c r="F631" s="18">
        <f>+E631/C631</f>
        <v>1.1482254697286077E-2</v>
      </c>
      <c r="K631" s="1">
        <f>IF(E631&gt;0,1,0)</f>
        <v>1</v>
      </c>
      <c r="L631" s="1">
        <f>IF(E631&lt;0,1,0)</f>
        <v>0</v>
      </c>
    </row>
    <row r="632" spans="1:12">
      <c r="A632" s="22">
        <v>44501</v>
      </c>
      <c r="B632" s="16">
        <v>64869906.340000004</v>
      </c>
      <c r="C632" s="13">
        <v>28.83</v>
      </c>
      <c r="D632" s="13">
        <v>29.12</v>
      </c>
      <c r="E632" s="16">
        <f>(D632-C632)</f>
        <v>0.2900000000000027</v>
      </c>
      <c r="F632" s="18">
        <f>+E632/C632</f>
        <v>1.0058966354491944E-2</v>
      </c>
      <c r="K632" s="1">
        <f>IF(E632&gt;0,1,0)</f>
        <v>1</v>
      </c>
      <c r="L632" s="1">
        <f>IF(E632&lt;0,1,0)</f>
        <v>0</v>
      </c>
    </row>
    <row r="633" spans="1:12">
      <c r="A633" s="22">
        <v>44502</v>
      </c>
      <c r="B633" s="16">
        <v>64822688.990000002</v>
      </c>
      <c r="C633" s="13">
        <v>28.81</v>
      </c>
      <c r="D633" s="13">
        <v>29.01</v>
      </c>
      <c r="E633" s="16">
        <f>(D633-C633)</f>
        <v>0.20000000000000284</v>
      </c>
      <c r="F633" s="18">
        <f>+E633/C633</f>
        <v>6.9420340159667771E-3</v>
      </c>
      <c r="K633" s="1">
        <f>IF(E633&gt;0,1,0)</f>
        <v>1</v>
      </c>
      <c r="L633" s="1">
        <f>IF(E633&lt;0,1,0)</f>
        <v>0</v>
      </c>
    </row>
    <row r="634" spans="1:12">
      <c r="A634" s="22">
        <v>44503</v>
      </c>
      <c r="B634" s="16">
        <v>64443186.049999997</v>
      </c>
      <c r="C634" s="13">
        <v>28.64</v>
      </c>
      <c r="D634" s="13">
        <v>28.8</v>
      </c>
      <c r="E634" s="16">
        <f>(D634-C634)</f>
        <v>0.16000000000000014</v>
      </c>
      <c r="F634" s="18">
        <f>+E634/C634</f>
        <v>5.5865921787709542E-3</v>
      </c>
      <c r="K634" s="1">
        <f>IF(E634&gt;0,1,0)</f>
        <v>1</v>
      </c>
      <c r="L634" s="1">
        <f>IF(E634&lt;0,1,0)</f>
        <v>0</v>
      </c>
    </row>
    <row r="635" spans="1:12">
      <c r="A635" s="22">
        <v>44504</v>
      </c>
      <c r="B635" s="16">
        <v>64216572.18</v>
      </c>
      <c r="C635" s="13">
        <v>28.54</v>
      </c>
      <c r="D635" s="13">
        <v>28.56</v>
      </c>
      <c r="E635" s="16">
        <f>(D635-C635)</f>
        <v>1.9999999999999574E-2</v>
      </c>
      <c r="F635" s="18">
        <f>+E635/C635</f>
        <v>7.0077084793271111E-4</v>
      </c>
      <c r="K635" s="1">
        <f>IF(E635&gt;0,1,0)</f>
        <v>1</v>
      </c>
      <c r="L635" s="1">
        <f>IF(E635&lt;0,1,0)</f>
        <v>0</v>
      </c>
    </row>
    <row r="636" spans="1:12">
      <c r="A636" s="22">
        <v>44505</v>
      </c>
      <c r="B636" s="16">
        <v>64531130.380000003</v>
      </c>
      <c r="C636" s="13">
        <v>28.68</v>
      </c>
      <c r="D636" s="13">
        <v>28.98</v>
      </c>
      <c r="E636" s="16">
        <f>(D636-C636)</f>
        <v>0.30000000000000071</v>
      </c>
      <c r="F636" s="18">
        <f>+E636/C636</f>
        <v>1.046025104602513E-2</v>
      </c>
      <c r="K636" s="1">
        <f>IF(E636&gt;0,1,0)</f>
        <v>1</v>
      </c>
      <c r="L636" s="1">
        <f>IF(E636&lt;0,1,0)</f>
        <v>0</v>
      </c>
    </row>
    <row r="637" spans="1:12">
      <c r="A637" s="22">
        <v>44508</v>
      </c>
      <c r="B637" s="16">
        <v>64666066.479999997</v>
      </c>
      <c r="C637" s="13">
        <v>28.74</v>
      </c>
      <c r="D637" s="13">
        <v>28.91</v>
      </c>
      <c r="E637" s="16">
        <f>(D637-C637)</f>
        <v>0.17000000000000171</v>
      </c>
      <c r="F637" s="18">
        <f>+E637/C637</f>
        <v>5.915100904662551E-3</v>
      </c>
      <c r="K637" s="1">
        <f>IF(E637&gt;0,1,0)</f>
        <v>1</v>
      </c>
      <c r="L637" s="1">
        <f>IF(E637&lt;0,1,0)</f>
        <v>0</v>
      </c>
    </row>
    <row r="638" spans="1:12">
      <c r="A638" s="22">
        <v>44509</v>
      </c>
      <c r="B638" s="16">
        <v>64566899.549999997</v>
      </c>
      <c r="C638" s="13">
        <v>28.7</v>
      </c>
      <c r="D638" s="13">
        <v>29.12</v>
      </c>
      <c r="E638" s="16">
        <f>(D638-C638)</f>
        <v>0.42000000000000171</v>
      </c>
      <c r="F638" s="18">
        <f>+E638/C638</f>
        <v>1.4634146341463474E-2</v>
      </c>
      <c r="K638" s="1">
        <f>IF(E638&gt;0,1,0)</f>
        <v>1</v>
      </c>
      <c r="L638" s="1">
        <f>IF(E638&lt;0,1,0)</f>
        <v>0</v>
      </c>
    </row>
    <row r="639" spans="1:12">
      <c r="A639" s="22">
        <v>44510</v>
      </c>
      <c r="B639" s="16">
        <v>64737731.240000002</v>
      </c>
      <c r="C639" s="13">
        <v>28.77</v>
      </c>
      <c r="D639" s="13">
        <v>29.04</v>
      </c>
      <c r="E639" s="16">
        <f>(D639-C639)</f>
        <v>0.26999999999999957</v>
      </c>
      <c r="F639" s="18">
        <f>+E639/C639</f>
        <v>9.3847758081334574E-3</v>
      </c>
      <c r="K639" s="1">
        <f>IF(E639&gt;0,1,0)</f>
        <v>1</v>
      </c>
      <c r="L639" s="1">
        <f>IF(E639&lt;0,1,0)</f>
        <v>0</v>
      </c>
    </row>
    <row r="640" spans="1:12">
      <c r="A640" s="22">
        <v>44511</v>
      </c>
      <c r="B640" s="16">
        <v>65858000.829999998</v>
      </c>
      <c r="C640" s="13">
        <v>28.95</v>
      </c>
      <c r="D640" s="13">
        <v>29.03</v>
      </c>
      <c r="E640" s="16">
        <f>(D640-C640)</f>
        <v>8.0000000000001847E-2</v>
      </c>
      <c r="F640" s="18">
        <f>+E640/C640</f>
        <v>2.7633851468049E-3</v>
      </c>
      <c r="K640" s="1">
        <f>IF(E640&gt;0,1,0)</f>
        <v>1</v>
      </c>
      <c r="L640" s="1">
        <f>IF(E640&lt;0,1,0)</f>
        <v>0</v>
      </c>
    </row>
    <row r="641" spans="1:12">
      <c r="A641" s="22">
        <v>44512</v>
      </c>
      <c r="B641" s="16">
        <v>65822575.75</v>
      </c>
      <c r="C641" s="13">
        <v>28.93</v>
      </c>
      <c r="D641" s="13">
        <v>29.08</v>
      </c>
      <c r="E641" s="16">
        <f>(D641-C641)</f>
        <v>0.14999999999999858</v>
      </c>
      <c r="F641" s="18">
        <f>+E641/C641</f>
        <v>5.1849291393017138E-3</v>
      </c>
      <c r="K641" s="1">
        <f>IF(E641&gt;0,1,0)</f>
        <v>1</v>
      </c>
      <c r="L641" s="1">
        <f>IF(E641&lt;0,1,0)</f>
        <v>0</v>
      </c>
    </row>
    <row r="642" spans="1:12">
      <c r="A642" s="22">
        <v>44515</v>
      </c>
      <c r="B642" s="16">
        <v>65992423.460000001</v>
      </c>
      <c r="C642" s="13">
        <v>29.01</v>
      </c>
      <c r="D642" s="13">
        <v>29.19</v>
      </c>
      <c r="E642" s="16">
        <f>(D642-C642)</f>
        <v>0.17999999999999972</v>
      </c>
      <c r="F642" s="18">
        <f>+E642/C642</f>
        <v>6.2047569803515929E-3</v>
      </c>
      <c r="K642" s="1">
        <f>IF(E642&gt;0,1,0)</f>
        <v>1</v>
      </c>
      <c r="L642" s="1">
        <f>IF(E642&lt;0,1,0)</f>
        <v>0</v>
      </c>
    </row>
    <row r="643" spans="1:12">
      <c r="A643" s="22">
        <v>44516</v>
      </c>
      <c r="B643" s="16">
        <v>66356683.939999998</v>
      </c>
      <c r="C643" s="13">
        <v>29.17</v>
      </c>
      <c r="D643" s="13">
        <v>29.33</v>
      </c>
      <c r="E643" s="16">
        <f>(D643-C643)</f>
        <v>0.15999999999999659</v>
      </c>
      <c r="F643" s="18">
        <f>+E643/C643</f>
        <v>5.4850874185806168E-3</v>
      </c>
      <c r="K643" s="1">
        <f>IF(E643&gt;0,1,0)</f>
        <v>1</v>
      </c>
      <c r="L643" s="1">
        <f>IF(E643&lt;0,1,0)</f>
        <v>0</v>
      </c>
    </row>
    <row r="644" spans="1:12">
      <c r="A644" s="22">
        <v>44517</v>
      </c>
      <c r="B644" s="16">
        <v>65706443.850000001</v>
      </c>
      <c r="C644" s="13">
        <v>28.88</v>
      </c>
      <c r="D644" s="13">
        <v>28.92</v>
      </c>
      <c r="E644" s="16">
        <f>(D644-C644)</f>
        <v>4.00000000000027E-2</v>
      </c>
      <c r="F644" s="18">
        <f>+E644/C644</f>
        <v>1.3850415512466309E-3</v>
      </c>
      <c r="K644" s="1">
        <f>IF(E644&gt;0,1,0)</f>
        <v>1</v>
      </c>
      <c r="L644" s="1">
        <f>IF(E644&lt;0,1,0)</f>
        <v>0</v>
      </c>
    </row>
    <row r="645" spans="1:12">
      <c r="A645" s="22">
        <v>44518</v>
      </c>
      <c r="B645" s="16">
        <v>65795810.039999999</v>
      </c>
      <c r="C645" s="13">
        <v>28.92</v>
      </c>
      <c r="D645" s="13">
        <v>29.1</v>
      </c>
      <c r="E645" s="16">
        <f>(D645-C645)</f>
        <v>0.17999999999999972</v>
      </c>
      <c r="F645" s="18">
        <f>+E645/C645</f>
        <v>6.2240663900414838E-3</v>
      </c>
      <c r="K645" s="1">
        <f>IF(E645&gt;0,1,0)</f>
        <v>1</v>
      </c>
      <c r="L645" s="1">
        <f>IF(E645&lt;0,1,0)</f>
        <v>0</v>
      </c>
    </row>
    <row r="646" spans="1:12">
      <c r="A646" s="22">
        <v>44519</v>
      </c>
      <c r="B646" s="16">
        <v>65123115.229999997</v>
      </c>
      <c r="C646" s="13">
        <v>28.63</v>
      </c>
      <c r="D646" s="13">
        <v>29.69</v>
      </c>
      <c r="E646" s="16">
        <f>(D646-C646)</f>
        <v>1.0600000000000023</v>
      </c>
      <c r="F646" s="18">
        <f>+E646/C646</f>
        <v>3.7024100593782826E-2</v>
      </c>
      <c r="K646" s="1">
        <f>IF(E646&gt;0,1,0)</f>
        <v>1</v>
      </c>
      <c r="L646" s="1">
        <f>IF(E646&lt;0,1,0)</f>
        <v>0</v>
      </c>
    </row>
    <row r="647" spans="1:12">
      <c r="A647" s="22">
        <v>44522</v>
      </c>
      <c r="B647" s="16">
        <v>65724479.590000004</v>
      </c>
      <c r="C647" s="13">
        <v>28.89</v>
      </c>
      <c r="D647" s="13">
        <v>28.95</v>
      </c>
      <c r="E647" s="16">
        <f>(D647-C647)</f>
        <v>5.9999999999998721E-2</v>
      </c>
      <c r="F647" s="18">
        <f>+E647/C647</f>
        <v>2.0768431983384811E-3</v>
      </c>
      <c r="K647" s="1">
        <f>IF(E647&gt;0,1,0)</f>
        <v>1</v>
      </c>
      <c r="L647" s="1">
        <f>IF(E647&lt;0,1,0)</f>
        <v>0</v>
      </c>
    </row>
    <row r="648" spans="1:12">
      <c r="A648" s="22">
        <v>44523</v>
      </c>
      <c r="B648" s="16">
        <v>65927500.780000001</v>
      </c>
      <c r="C648" s="13">
        <v>28.98</v>
      </c>
      <c r="D648" s="13">
        <v>29.27</v>
      </c>
      <c r="E648" s="16">
        <f>(D648-C648)</f>
        <v>0.28999999999999915</v>
      </c>
      <c r="F648" s="18">
        <f>+E648/C648</f>
        <v>1.0006901311249108E-2</v>
      </c>
      <c r="K648" s="1">
        <f>IF(E648&gt;0,1,0)</f>
        <v>1</v>
      </c>
      <c r="L648" s="1">
        <f>IF(E648&lt;0,1,0)</f>
        <v>0</v>
      </c>
    </row>
    <row r="649" spans="1:12">
      <c r="A649" s="22">
        <v>44524</v>
      </c>
      <c r="B649" s="23">
        <v>66187345.710000001</v>
      </c>
      <c r="C649" s="13">
        <v>29.09</v>
      </c>
      <c r="D649" s="13">
        <v>29.18</v>
      </c>
      <c r="E649" s="16">
        <f>(D649-C649)</f>
        <v>8.9999999999999858E-2</v>
      </c>
      <c r="F649" s="18">
        <f>+E649/C649</f>
        <v>3.0938466827088299E-3</v>
      </c>
      <c r="K649" s="1">
        <f>IF(E649&gt;0,1,0)</f>
        <v>1</v>
      </c>
      <c r="L649" s="1">
        <f>IF(E649&lt;0,1,0)</f>
        <v>0</v>
      </c>
    </row>
    <row r="650" spans="1:12">
      <c r="A650" s="22">
        <v>44526</v>
      </c>
      <c r="B650" s="16">
        <v>62281074.5</v>
      </c>
      <c r="C650" s="13">
        <v>27.38</v>
      </c>
      <c r="D650" s="13">
        <v>27.98</v>
      </c>
      <c r="E650" s="16">
        <f>(D650-C650)</f>
        <v>0.60000000000000142</v>
      </c>
      <c r="F650" s="18">
        <f>+E650/C650</f>
        <v>2.1913805697589533E-2</v>
      </c>
      <c r="K650" s="1">
        <f>IF(E650&gt;0,1,0)</f>
        <v>1</v>
      </c>
      <c r="L650" s="1">
        <f>IF(E650&lt;0,1,0)</f>
        <v>0</v>
      </c>
    </row>
    <row r="651" spans="1:12">
      <c r="A651" s="22">
        <v>44529</v>
      </c>
      <c r="B651" s="16">
        <v>63244084.25</v>
      </c>
      <c r="C651" s="13">
        <v>27.8</v>
      </c>
      <c r="D651" s="13">
        <v>27.88</v>
      </c>
      <c r="E651" s="16">
        <f>(D651-C651)</f>
        <v>7.9999999999998295E-2</v>
      </c>
      <c r="F651" s="18">
        <f>+E651/C651</f>
        <v>2.8776978417265572E-3</v>
      </c>
      <c r="K651" s="1">
        <f>IF(E651&gt;0,1,0)</f>
        <v>1</v>
      </c>
      <c r="L651" s="1">
        <f>IF(E651&lt;0,1,0)</f>
        <v>0</v>
      </c>
    </row>
    <row r="652" spans="1:12">
      <c r="A652" s="22">
        <v>44530</v>
      </c>
      <c r="B652" s="23">
        <v>62793414.460000001</v>
      </c>
      <c r="C652" s="13">
        <v>27.3</v>
      </c>
      <c r="D652" s="13">
        <v>28.38</v>
      </c>
      <c r="E652" s="16">
        <f>(D652-C652)</f>
        <v>1.0799999999999983</v>
      </c>
      <c r="F652" s="18">
        <f>+E652/C652</f>
        <v>3.9560439560439496E-2</v>
      </c>
      <c r="K652" s="1">
        <f>IF(E652&gt;0,1,0)</f>
        <v>1</v>
      </c>
      <c r="L652" s="1">
        <f>IF(E652&lt;0,1,0)</f>
        <v>0</v>
      </c>
    </row>
    <row r="653" spans="1:12">
      <c r="A653" s="22">
        <v>44531</v>
      </c>
      <c r="B653" s="16">
        <v>62364645.439999998</v>
      </c>
      <c r="C653" s="13">
        <v>27.12</v>
      </c>
      <c r="D653" s="13">
        <v>27.52</v>
      </c>
      <c r="E653" s="16">
        <f>(D653-C653)</f>
        <v>0.39999999999999858</v>
      </c>
      <c r="F653" s="18">
        <f>+E653/C653</f>
        <v>1.4749262536873104E-2</v>
      </c>
      <c r="K653" s="1">
        <f>IF(E653&gt;0,1,0)</f>
        <v>1</v>
      </c>
      <c r="L653" s="1">
        <f>IF(E653&lt;0,1,0)</f>
        <v>0</v>
      </c>
    </row>
    <row r="654" spans="1:12">
      <c r="A654" s="22">
        <v>44532</v>
      </c>
      <c r="B654" s="16">
        <v>62950598.659999996</v>
      </c>
      <c r="C654" s="13">
        <v>27.37</v>
      </c>
      <c r="D654" s="13">
        <v>27.52</v>
      </c>
      <c r="E654" s="16">
        <f>(D654-C654)</f>
        <v>0.14999999999999858</v>
      </c>
      <c r="F654" s="18">
        <f>+E654/C654</f>
        <v>5.4804530507854797E-3</v>
      </c>
      <c r="K654" s="1">
        <f>IF(E654&gt;0,1,0)</f>
        <v>1</v>
      </c>
      <c r="L654" s="1">
        <f>IF(E654&lt;0,1,0)</f>
        <v>0</v>
      </c>
    </row>
    <row r="655" spans="1:12">
      <c r="A655" s="17">
        <v>44533</v>
      </c>
      <c r="B655" s="16">
        <v>62442192.950000003</v>
      </c>
      <c r="C655" s="13">
        <v>27.15</v>
      </c>
      <c r="D655" s="13">
        <v>27.66</v>
      </c>
      <c r="E655" s="16">
        <f>(D655-C655)</f>
        <v>0.51000000000000156</v>
      </c>
      <c r="F655" s="18">
        <f>+E655/C655</f>
        <v>1.878453038674039E-2</v>
      </c>
      <c r="K655" s="1">
        <f>IF(E655&gt;0,1,0)</f>
        <v>1</v>
      </c>
      <c r="L655" s="1">
        <f>IF(E655&lt;0,1,0)</f>
        <v>0</v>
      </c>
    </row>
    <row r="656" spans="1:12">
      <c r="A656" s="17">
        <v>44536</v>
      </c>
      <c r="B656" s="16">
        <v>63321349.560000002</v>
      </c>
      <c r="C656" s="13">
        <v>27.53</v>
      </c>
      <c r="D656" s="13">
        <v>27.68</v>
      </c>
      <c r="E656" s="16">
        <f>(D656-C656)</f>
        <v>0.14999999999999858</v>
      </c>
      <c r="F656" s="18">
        <f>+E656/C656</f>
        <v>5.4486015256083754E-3</v>
      </c>
      <c r="K656" s="1">
        <f>IF(E656&gt;0,1,0)</f>
        <v>1</v>
      </c>
      <c r="L656" s="1">
        <f>IF(E656&lt;0,1,0)</f>
        <v>0</v>
      </c>
    </row>
    <row r="657" spans="1:12">
      <c r="A657" s="17">
        <v>44537</v>
      </c>
      <c r="B657" s="16">
        <v>64006858.390000001</v>
      </c>
      <c r="C657" s="13">
        <v>27.83</v>
      </c>
      <c r="D657" s="13">
        <v>28.09</v>
      </c>
      <c r="E657" s="16">
        <f>(D657-C657)</f>
        <v>0.26000000000000156</v>
      </c>
      <c r="F657" s="18">
        <f>+E657/C657</f>
        <v>9.3424362199066319E-3</v>
      </c>
      <c r="K657" s="1">
        <f>IF(E657&gt;0,1,0)</f>
        <v>1</v>
      </c>
      <c r="L657" s="1">
        <f>IF(E657&lt;0,1,0)</f>
        <v>0</v>
      </c>
    </row>
    <row r="658" spans="1:12">
      <c r="A658" s="17">
        <v>44538</v>
      </c>
      <c r="B658" s="16">
        <v>63703808.119999997</v>
      </c>
      <c r="C658" s="13">
        <v>27.7</v>
      </c>
      <c r="D658" s="13">
        <v>28.18</v>
      </c>
      <c r="E658" s="16">
        <f>(D658-C658)</f>
        <v>0.48000000000000043</v>
      </c>
      <c r="F658" s="18">
        <f>+E658/C658</f>
        <v>1.7328519855595685E-2</v>
      </c>
      <c r="K658" s="1">
        <f>IF(E658&gt;0,1,0)</f>
        <v>1</v>
      </c>
      <c r="L658" s="1">
        <f>IF(E658&lt;0,1,0)</f>
        <v>0</v>
      </c>
    </row>
    <row r="659" spans="1:12">
      <c r="A659" s="17">
        <v>44539</v>
      </c>
      <c r="B659" s="21">
        <v>63567367.219999999</v>
      </c>
      <c r="C659" s="13">
        <v>27.64</v>
      </c>
      <c r="D659" s="13">
        <v>28.04</v>
      </c>
      <c r="E659" s="16">
        <f>(D659-C659)</f>
        <v>0.39999999999999858</v>
      </c>
      <c r="F659" s="18">
        <f>+E659/C659</f>
        <v>1.4471780028943509E-2</v>
      </c>
      <c r="K659" s="1">
        <f>IF(E659&gt;0,1,0)</f>
        <v>1</v>
      </c>
      <c r="L659" s="1">
        <f>IF(E659&lt;0,1,0)</f>
        <v>0</v>
      </c>
    </row>
    <row r="660" spans="1:12">
      <c r="A660" s="17">
        <v>44540</v>
      </c>
      <c r="B660" s="12">
        <v>63679030.380000003</v>
      </c>
      <c r="C660" s="13">
        <v>27.69</v>
      </c>
      <c r="D660" s="13">
        <v>28.05</v>
      </c>
      <c r="E660" s="16">
        <f>(D660-C660)</f>
        <v>0.35999999999999943</v>
      </c>
      <c r="F660" s="18">
        <f>+E660/C660</f>
        <v>1.3001083423618614E-2</v>
      </c>
      <c r="K660" s="1">
        <f>IF(E660&gt;0,1,0)</f>
        <v>1</v>
      </c>
      <c r="L660" s="1">
        <f>IF(E660&lt;0,1,0)</f>
        <v>0</v>
      </c>
    </row>
    <row r="661" spans="1:12">
      <c r="A661" s="17">
        <v>44543</v>
      </c>
      <c r="B661" s="16">
        <v>63628803.619999997</v>
      </c>
      <c r="C661" s="13">
        <v>27.66</v>
      </c>
      <c r="D661" s="13">
        <v>28.05</v>
      </c>
      <c r="E661" s="16">
        <f>(D661-C661)</f>
        <v>0.39000000000000057</v>
      </c>
      <c r="F661" s="18">
        <f>+E661/C661</f>
        <v>1.4099783080260324E-2</v>
      </c>
      <c r="K661" s="1">
        <f>IF(E661&gt;0,1,0)</f>
        <v>1</v>
      </c>
      <c r="L661" s="1">
        <f>IF(E661&lt;0,1,0)</f>
        <v>0</v>
      </c>
    </row>
    <row r="662" spans="1:12">
      <c r="A662" s="17">
        <v>44544</v>
      </c>
      <c r="B662" s="12">
        <v>63608015</v>
      </c>
      <c r="C662" s="13">
        <v>27.66</v>
      </c>
      <c r="D662" s="13">
        <v>28.1</v>
      </c>
      <c r="E662" s="16">
        <f>(D662-C662)</f>
        <v>0.44000000000000128</v>
      </c>
      <c r="F662" s="18">
        <f>+E662/C662</f>
        <v>1.5907447577729619E-2</v>
      </c>
      <c r="K662" s="1">
        <f>IF(E662&gt;0,1,0)</f>
        <v>1</v>
      </c>
      <c r="L662" s="1">
        <f>IF(E662&lt;0,1,0)</f>
        <v>0</v>
      </c>
    </row>
    <row r="663" spans="1:12">
      <c r="A663" s="17">
        <v>44545</v>
      </c>
      <c r="B663" s="12">
        <v>64452406.399999999</v>
      </c>
      <c r="C663" s="20">
        <v>27.721499999999999</v>
      </c>
      <c r="D663" s="11">
        <v>28.25</v>
      </c>
      <c r="E663" s="16">
        <f>(D663-C663)</f>
        <v>0.52850000000000108</v>
      </c>
      <c r="F663" s="18">
        <f>+E663/C663</f>
        <v>1.906462493010844E-2</v>
      </c>
      <c r="K663" s="1">
        <f>IF(E663&gt;0,1,0)</f>
        <v>1</v>
      </c>
      <c r="L663" s="1">
        <f>IF(E663&lt;0,1,0)</f>
        <v>0</v>
      </c>
    </row>
    <row r="664" spans="1:12">
      <c r="A664" s="17">
        <v>44546</v>
      </c>
      <c r="B664" s="16">
        <v>64354506.18</v>
      </c>
      <c r="C664" s="13">
        <v>27.679400000000001</v>
      </c>
      <c r="D664" s="13">
        <v>28.26</v>
      </c>
      <c r="E664" s="16">
        <f>(D664-C664)</f>
        <v>0.58060000000000045</v>
      </c>
      <c r="F664" s="18">
        <f>+E664/C664</f>
        <v>2.0975888205669212E-2</v>
      </c>
      <c r="K664" s="1">
        <f>IF(E664&gt;0,1,0)</f>
        <v>1</v>
      </c>
      <c r="L664" s="1">
        <f>IF(E664&lt;0,1,0)</f>
        <v>0</v>
      </c>
    </row>
    <row r="665" spans="1:12">
      <c r="A665" s="17">
        <v>44547</v>
      </c>
      <c r="B665" s="12">
        <v>64385073.880000003</v>
      </c>
      <c r="C665" s="11">
        <v>27.692499999999999</v>
      </c>
      <c r="D665" s="19">
        <v>28.08</v>
      </c>
      <c r="E665" s="16">
        <f>(D665-C665)</f>
        <v>0.38749999999999929</v>
      </c>
      <c r="F665" s="18">
        <f>+E665/C665</f>
        <v>1.3992958382233432E-2</v>
      </c>
      <c r="K665" s="1">
        <f>IF(E665&gt;0,1,0)</f>
        <v>1</v>
      </c>
      <c r="L665" s="1">
        <f>IF(E665&lt;0,1,0)</f>
        <v>0</v>
      </c>
    </row>
    <row r="666" spans="1:12">
      <c r="A666" s="17">
        <v>44550</v>
      </c>
      <c r="B666" s="16">
        <v>63851542.289999999</v>
      </c>
      <c r="C666" s="13">
        <v>27.463000000000001</v>
      </c>
      <c r="D666" s="13">
        <v>28</v>
      </c>
      <c r="E666" s="16">
        <f>(D666-C666)</f>
        <v>0.53699999999999903</v>
      </c>
      <c r="F666" s="18">
        <f>+E666/C666</f>
        <v>1.9553581181953866E-2</v>
      </c>
      <c r="K666" s="1">
        <f>IF(E666&gt;0,1,0)</f>
        <v>1</v>
      </c>
      <c r="L666" s="1">
        <f>IF(E666&lt;0,1,0)</f>
        <v>0</v>
      </c>
    </row>
    <row r="667" spans="1:12">
      <c r="A667" s="17">
        <v>44551</v>
      </c>
      <c r="B667" s="16">
        <v>64400626.530000001</v>
      </c>
      <c r="C667" s="13">
        <v>27.699200000000001</v>
      </c>
      <c r="D667" s="13">
        <v>28.19</v>
      </c>
      <c r="E667" s="16">
        <f>(D667-C667)</f>
        <v>0.49080000000000013</v>
      </c>
      <c r="F667" s="18">
        <f>+E667/C667</f>
        <v>1.7718923290203331E-2</v>
      </c>
      <c r="K667" s="1">
        <f>IF(E667&gt;0,1,0)</f>
        <v>1</v>
      </c>
      <c r="L667" s="1">
        <f>IF(E667&lt;0,1,0)</f>
        <v>0</v>
      </c>
    </row>
    <row r="668" spans="1:12">
      <c r="A668" s="17">
        <v>44552</v>
      </c>
      <c r="B668" s="16">
        <v>64619780.979999997</v>
      </c>
      <c r="C668" s="13">
        <v>27.793500000000002</v>
      </c>
      <c r="D668" s="13">
        <v>27.95</v>
      </c>
      <c r="E668" s="16">
        <f>(D668-C668)</f>
        <v>0.15649999999999764</v>
      </c>
      <c r="F668" s="18">
        <f>+E668/C668</f>
        <v>5.6308129598646312E-3</v>
      </c>
      <c r="K668" s="1">
        <f>IF(E668&gt;0,1,0)</f>
        <v>1</v>
      </c>
      <c r="L668" s="1">
        <f>IF(E668&lt;0,1,0)</f>
        <v>0</v>
      </c>
    </row>
    <row r="669" spans="1:12">
      <c r="A669" s="17">
        <v>44553</v>
      </c>
      <c r="B669" s="16">
        <v>66284351.649999999</v>
      </c>
      <c r="C669" s="13">
        <v>27.909199999999998</v>
      </c>
      <c r="D669" s="13">
        <v>28.16</v>
      </c>
      <c r="E669" s="16">
        <f>(D669-C669)</f>
        <v>0.25080000000000169</v>
      </c>
      <c r="F669" s="18">
        <f>+E669/C669</f>
        <v>8.9862840927006759E-3</v>
      </c>
      <c r="K669" s="1">
        <f>IF(E669&gt;0,1,0)</f>
        <v>1</v>
      </c>
      <c r="L669" s="1">
        <f>IF(E669&lt;0,1,0)</f>
        <v>0</v>
      </c>
    </row>
    <row r="670" spans="1:12">
      <c r="A670" s="17">
        <v>44557</v>
      </c>
      <c r="B670" s="16">
        <v>66839780.969999999</v>
      </c>
      <c r="C670" s="13">
        <v>28.1431</v>
      </c>
      <c r="D670" s="13">
        <v>28.42</v>
      </c>
      <c r="E670" s="16">
        <f>(D670-C670)</f>
        <v>0.27690000000000126</v>
      </c>
      <c r="F670" s="18">
        <f>+E670/C670</f>
        <v>9.8390013893281565E-3</v>
      </c>
      <c r="K670" s="1">
        <f>IF(E670&gt;0,1,0)</f>
        <v>1</v>
      </c>
      <c r="L670" s="1">
        <f>IF(E670&lt;0,1,0)</f>
        <v>0</v>
      </c>
    </row>
    <row r="671" spans="1:12">
      <c r="A671" s="17">
        <v>44558</v>
      </c>
      <c r="B671" s="12">
        <v>66909445.689999998</v>
      </c>
      <c r="C671" s="11">
        <v>28.1724</v>
      </c>
      <c r="D671" s="13">
        <v>28.85</v>
      </c>
      <c r="E671" s="16">
        <f>(D671-C671)</f>
        <v>0.67760000000000176</v>
      </c>
      <c r="F671" s="18">
        <f>+E671/C671</f>
        <v>2.4051908960543007E-2</v>
      </c>
      <c r="K671" s="1">
        <f>IF(E671&gt;0,1,0)</f>
        <v>1</v>
      </c>
      <c r="L671" s="1">
        <f>IF(E671&lt;0,1,0)</f>
        <v>0</v>
      </c>
    </row>
    <row r="672" spans="1:12">
      <c r="A672" s="17">
        <v>44559</v>
      </c>
      <c r="B672" s="16">
        <v>66866078.950000003</v>
      </c>
      <c r="C672" s="13">
        <v>28.1541</v>
      </c>
      <c r="D672" s="13">
        <v>28.25</v>
      </c>
      <c r="E672" s="16">
        <f>(D672-C672)</f>
        <v>9.5900000000000318E-2</v>
      </c>
      <c r="F672" s="18">
        <f>+E672/C672</f>
        <v>3.4062534408842876E-3</v>
      </c>
      <c r="K672" s="1">
        <f>IF(E672&gt;0,1,0)</f>
        <v>1</v>
      </c>
      <c r="L672" s="1">
        <f>IF(E672&lt;0,1,0)</f>
        <v>0</v>
      </c>
    </row>
    <row r="673" spans="1:12">
      <c r="A673" s="17">
        <v>44560</v>
      </c>
      <c r="B673" s="12">
        <v>60642380.170000002</v>
      </c>
      <c r="C673" s="11">
        <v>25.5336</v>
      </c>
      <c r="D673" s="19">
        <v>25.84</v>
      </c>
      <c r="E673" s="16">
        <f>(D673-C673)</f>
        <v>0.30640000000000001</v>
      </c>
      <c r="F673" s="18">
        <f>+E673/C673</f>
        <v>1.1999874674938122E-2</v>
      </c>
      <c r="K673" s="1">
        <f>IF(E673&gt;0,1,0)</f>
        <v>1</v>
      </c>
      <c r="L673" s="1">
        <f>IF(E673&lt;0,1,0)</f>
        <v>0</v>
      </c>
    </row>
    <row r="674" spans="1:12">
      <c r="A674" s="17">
        <v>44561</v>
      </c>
      <c r="B674" s="16">
        <v>60379414.990000002</v>
      </c>
      <c r="C674" s="13">
        <v>25.422899999999998</v>
      </c>
      <c r="D674" s="13">
        <v>25.8</v>
      </c>
      <c r="E674" s="16">
        <f>(D674-C674)</f>
        <v>0.37710000000000221</v>
      </c>
      <c r="F674" s="18">
        <f>+E674/C674</f>
        <v>1.4833083558524095E-2</v>
      </c>
      <c r="K674" s="1">
        <f>IF(E674&gt;0,1,0)</f>
        <v>1</v>
      </c>
      <c r="L674" s="1">
        <f>IF(E674&lt;0,1,0)</f>
        <v>0</v>
      </c>
    </row>
    <row r="675" spans="1:12">
      <c r="A675" s="17">
        <v>44564</v>
      </c>
      <c r="B675" s="1">
        <v>60701234.109999999</v>
      </c>
      <c r="C675" s="4">
        <v>25.558399999999999</v>
      </c>
      <c r="D675" s="4">
        <v>26.03</v>
      </c>
      <c r="E675" s="10">
        <f>(D675-C675)</f>
        <v>0.47160000000000224</v>
      </c>
      <c r="F675" s="9">
        <f>+E675/C675</f>
        <v>1.8451859271315978E-2</v>
      </c>
      <c r="K675" s="1">
        <f>IF(E675&gt;0,1,0)</f>
        <v>1</v>
      </c>
      <c r="L675" s="1">
        <f>IF(E675&lt;0,1,0)</f>
        <v>0</v>
      </c>
    </row>
    <row r="676" spans="1:12">
      <c r="A676" s="17">
        <v>44565</v>
      </c>
      <c r="B676" s="12">
        <v>61097702.130000003</v>
      </c>
      <c r="C676" s="4">
        <v>25.725300000000001</v>
      </c>
      <c r="D676" s="4">
        <v>25.83</v>
      </c>
      <c r="E676" s="10">
        <f>(D676-C676)</f>
        <v>0.10469999999999757</v>
      </c>
      <c r="F676" s="9">
        <f>+E676/C676</f>
        <v>4.0699233828175984E-3</v>
      </c>
      <c r="K676" s="1">
        <f>IF(E676&gt;0,1,0)</f>
        <v>1</v>
      </c>
      <c r="L676" s="1">
        <f>IF(E676&lt;0,1,0)</f>
        <v>0</v>
      </c>
    </row>
    <row r="677" spans="1:12">
      <c r="A677" s="17">
        <v>44566</v>
      </c>
      <c r="B677" s="12">
        <v>64977566.920000002</v>
      </c>
      <c r="C677" s="11">
        <v>25.733699999999999</v>
      </c>
      <c r="D677" s="4">
        <v>25.78</v>
      </c>
      <c r="E677" s="10">
        <f>(D677-C677)</f>
        <v>4.6300000000002228E-2</v>
      </c>
      <c r="F677" s="9">
        <f>+E677/C677</f>
        <v>1.7991971616985599E-3</v>
      </c>
      <c r="K677" s="1">
        <f>IF(E677&gt;0,1,0)</f>
        <v>1</v>
      </c>
      <c r="L677" s="1">
        <f>IF(E677&lt;0,1,0)</f>
        <v>0</v>
      </c>
    </row>
    <row r="678" spans="1:12">
      <c r="A678" s="17">
        <v>44567</v>
      </c>
      <c r="B678" s="12">
        <v>64913321.119999997</v>
      </c>
      <c r="C678" s="11">
        <v>25.708200000000001</v>
      </c>
      <c r="D678" s="4">
        <v>25.89</v>
      </c>
      <c r="E678" s="10">
        <f>(D678-C678)</f>
        <v>0.18179999999999907</v>
      </c>
      <c r="F678" s="9">
        <f>+E678/C678</f>
        <v>7.0716736294255947E-3</v>
      </c>
      <c r="K678" s="1">
        <f>IF(E678&gt;0,1,0)</f>
        <v>1</v>
      </c>
      <c r="L678" s="1">
        <f>IF(E678&lt;0,1,0)</f>
        <v>0</v>
      </c>
    </row>
    <row r="679" spans="1:12">
      <c r="A679" s="17">
        <v>44568</v>
      </c>
      <c r="B679" s="12">
        <v>64495760.780000001</v>
      </c>
      <c r="C679" s="11">
        <v>25.542899999999999</v>
      </c>
      <c r="D679" s="4">
        <v>26.05</v>
      </c>
      <c r="E679" s="10">
        <f>(D679-C679)</f>
        <v>0.50710000000000122</v>
      </c>
      <c r="F679" s="9">
        <f>+E679/C679</f>
        <v>1.985287496721207E-2</v>
      </c>
      <c r="K679" s="1">
        <f>IF(E679&gt;0,1,0)</f>
        <v>1</v>
      </c>
      <c r="L679" s="1">
        <f>IF(E679&lt;0,1,0)</f>
        <v>0</v>
      </c>
    </row>
    <row r="680" spans="1:12">
      <c r="A680" s="17">
        <v>44571</v>
      </c>
      <c r="B680" s="1">
        <v>64363724.090000004</v>
      </c>
      <c r="C680" s="4">
        <v>25.490600000000001</v>
      </c>
      <c r="D680" s="4">
        <v>25.66</v>
      </c>
      <c r="E680" s="10">
        <f>(D680-C680)</f>
        <v>0.16939999999999955</v>
      </c>
      <c r="F680" s="9">
        <f>+E680/C680</f>
        <v>6.6455870006982788E-3</v>
      </c>
      <c r="K680" s="1">
        <f>IF(E680&gt;0,1,0)</f>
        <v>1</v>
      </c>
      <c r="L680" s="1">
        <f>IF(E680&lt;0,1,0)</f>
        <v>0</v>
      </c>
    </row>
    <row r="681" spans="1:12">
      <c r="A681" s="17">
        <v>44572</v>
      </c>
      <c r="B681" s="12">
        <v>68437054.739999995</v>
      </c>
      <c r="C681" s="11">
        <v>25.5839</v>
      </c>
      <c r="D681" s="4">
        <v>25.66</v>
      </c>
      <c r="E681" s="10">
        <f>(D681-C681)</f>
        <v>7.6100000000000279E-2</v>
      </c>
      <c r="F681" s="9">
        <f>+E681/C681</f>
        <v>2.9745269485887717E-3</v>
      </c>
      <c r="K681" s="1">
        <f>IF(E681&gt;0,1,0)</f>
        <v>1</v>
      </c>
      <c r="L681" s="1">
        <f>IF(E681&lt;0,1,0)</f>
        <v>0</v>
      </c>
    </row>
    <row r="682" spans="1:12">
      <c r="A682" s="17">
        <v>44573</v>
      </c>
      <c r="B682" s="12">
        <v>67995819.230000004</v>
      </c>
      <c r="C682" s="11">
        <v>25.419</v>
      </c>
      <c r="D682" s="4">
        <v>25.54</v>
      </c>
      <c r="E682" s="10">
        <f>(D682-C682)</f>
        <v>0.12099999999999866</v>
      </c>
      <c r="F682" s="9">
        <f>+E682/C682</f>
        <v>4.7602187340178084E-3</v>
      </c>
      <c r="K682" s="1">
        <f>IF(E682&gt;0,1,0)</f>
        <v>1</v>
      </c>
      <c r="L682" s="1">
        <f>IF(E682&lt;0,1,0)</f>
        <v>0</v>
      </c>
    </row>
    <row r="683" spans="1:12">
      <c r="A683" s="17">
        <v>44574</v>
      </c>
      <c r="B683" s="12">
        <v>67708955.150000006</v>
      </c>
      <c r="C683" s="11">
        <v>25.311800000000002</v>
      </c>
      <c r="D683" s="4">
        <v>25.35</v>
      </c>
      <c r="E683" s="10">
        <f>(D683-C683)</f>
        <v>3.819999999999979E-2</v>
      </c>
      <c r="F683" s="9">
        <f>+E683/C683</f>
        <v>1.5091775377491837E-3</v>
      </c>
      <c r="K683" s="1">
        <f>IF(E683&gt;0,1,0)</f>
        <v>1</v>
      </c>
      <c r="L683" s="1">
        <f>IF(E683&lt;0,1,0)</f>
        <v>0</v>
      </c>
    </row>
    <row r="684" spans="1:12">
      <c r="A684" s="17">
        <v>44575</v>
      </c>
      <c r="B684" s="12">
        <v>69523196.950000003</v>
      </c>
      <c r="C684" s="11">
        <v>25.513100000000001</v>
      </c>
      <c r="D684" s="4">
        <v>25.7</v>
      </c>
      <c r="E684" s="10">
        <f>(D684-C684)</f>
        <v>0.18689999999999785</v>
      </c>
      <c r="F684" s="9">
        <f>+E684/C684</f>
        <v>7.3256483923944109E-3</v>
      </c>
      <c r="K684" s="1">
        <f>IF(E684&gt;0,1,0)</f>
        <v>1</v>
      </c>
      <c r="L684" s="1">
        <f>IF(E684&lt;0,1,0)</f>
        <v>0</v>
      </c>
    </row>
    <row r="685" spans="1:12">
      <c r="A685" s="17">
        <v>44579</v>
      </c>
      <c r="B685" s="12">
        <v>70360221.030000001</v>
      </c>
      <c r="C685" s="11">
        <v>25.8203</v>
      </c>
      <c r="D685" s="4">
        <v>26.1</v>
      </c>
      <c r="E685" s="10">
        <f>(D685-C685)</f>
        <v>0.27970000000000184</v>
      </c>
      <c r="F685" s="9">
        <f>+E685/C685</f>
        <v>1.0832561976429469E-2</v>
      </c>
      <c r="K685" s="1">
        <f>IF(E685&gt;0,1,0)</f>
        <v>1</v>
      </c>
      <c r="L685" s="1">
        <f>IF(E685&lt;0,1,0)</f>
        <v>0</v>
      </c>
    </row>
    <row r="686" spans="1:12">
      <c r="A686" s="17">
        <v>44580</v>
      </c>
      <c r="B686" s="12">
        <v>70214242.329999998</v>
      </c>
      <c r="C686" s="11">
        <v>25.7667</v>
      </c>
      <c r="D686" s="4">
        <v>26.03</v>
      </c>
      <c r="E686" s="10">
        <f>(D686-C686)</f>
        <v>0.26330000000000098</v>
      </c>
      <c r="F686" s="9">
        <f>+E686/C686</f>
        <v>1.021861549985062E-2</v>
      </c>
      <c r="K686" s="1">
        <f>IF(E686&gt;0,1,0)</f>
        <v>1</v>
      </c>
      <c r="L686" s="1">
        <f>IF(E686&lt;0,1,0)</f>
        <v>0</v>
      </c>
    </row>
    <row r="687" spans="1:12">
      <c r="A687" s="17">
        <v>44581</v>
      </c>
      <c r="B687" s="12">
        <v>70174128.829999998</v>
      </c>
      <c r="C687" s="11">
        <v>25.751999999999999</v>
      </c>
      <c r="D687" s="4">
        <v>26.1</v>
      </c>
      <c r="E687" s="10">
        <f>(D687-C687)</f>
        <v>0.34800000000000253</v>
      </c>
      <c r="F687" s="9">
        <f>+E687/C687</f>
        <v>1.3513513513513613E-2</v>
      </c>
      <c r="K687" s="1">
        <f>IF(E687&gt;0,1,0)</f>
        <v>1</v>
      </c>
      <c r="L687" s="1">
        <f>IF(E687&lt;0,1,0)</f>
        <v>0</v>
      </c>
    </row>
    <row r="688" spans="1:12">
      <c r="A688" s="17">
        <v>44582</v>
      </c>
      <c r="B688" s="12">
        <v>69419871.75</v>
      </c>
      <c r="C688" s="11">
        <v>25.475200000000001</v>
      </c>
      <c r="D688" s="4">
        <v>25.76</v>
      </c>
      <c r="E688" s="10">
        <f>(D688-C688)</f>
        <v>0.28480000000000061</v>
      </c>
      <c r="F688" s="9">
        <f>+E688/C688</f>
        <v>1.1179500062806203E-2</v>
      </c>
      <c r="K688" s="1">
        <f>IF(E688&gt;0,1,0)</f>
        <v>1</v>
      </c>
      <c r="L688" s="1">
        <f>IF(E688&lt;0,1,0)</f>
        <v>0</v>
      </c>
    </row>
    <row r="689" spans="1:12">
      <c r="A689" s="17">
        <v>44585</v>
      </c>
      <c r="B689" s="12">
        <v>69330927.530000001</v>
      </c>
      <c r="C689" s="11">
        <v>25.442499999999999</v>
      </c>
      <c r="D689" s="4">
        <v>25.64</v>
      </c>
      <c r="E689" s="10">
        <f>(D689-C689)</f>
        <v>0.19750000000000156</v>
      </c>
      <c r="F689" s="9">
        <f>+E689/C689</f>
        <v>7.7626019455635875E-3</v>
      </c>
      <c r="K689" s="1">
        <f>IF(E689&gt;0,1,0)</f>
        <v>1</v>
      </c>
      <c r="L689" s="1">
        <f>IF(E689&lt;0,1,0)</f>
        <v>0</v>
      </c>
    </row>
    <row r="690" spans="1:12">
      <c r="A690" s="17">
        <v>44586</v>
      </c>
      <c r="B690" s="12">
        <v>73644493.510000005</v>
      </c>
      <c r="C690" s="11">
        <v>25.615500000000001</v>
      </c>
      <c r="D690" s="4">
        <v>25.9</v>
      </c>
      <c r="E690" s="10">
        <f>(D690-C690)</f>
        <v>0.28449999999999775</v>
      </c>
      <c r="F690" s="9">
        <f>+E690/C690</f>
        <v>1.1106556577072388E-2</v>
      </c>
      <c r="K690" s="1">
        <f>IF(E690&gt;0,1,0)</f>
        <v>1</v>
      </c>
      <c r="L690" s="1">
        <f>IF(E690&lt;0,1,0)</f>
        <v>0</v>
      </c>
    </row>
    <row r="691" spans="1:12">
      <c r="A691" s="17">
        <v>44587</v>
      </c>
      <c r="B691" s="16">
        <v>75474854.75</v>
      </c>
      <c r="C691" s="4">
        <v>25.8034</v>
      </c>
      <c r="D691" s="4">
        <v>26.06</v>
      </c>
      <c r="E691" s="10">
        <f>(D691-C691)</f>
        <v>0.25659999999999883</v>
      </c>
      <c r="F691" s="9">
        <f>+E691/C691</f>
        <v>9.9444259283659846E-3</v>
      </c>
      <c r="K691" s="1">
        <f>IF(E691&gt;0,1,0)</f>
        <v>1</v>
      </c>
      <c r="L691" s="1">
        <f>IF(E691&lt;0,1,0)</f>
        <v>0</v>
      </c>
    </row>
    <row r="692" spans="1:12">
      <c r="A692" s="17">
        <v>44588</v>
      </c>
      <c r="B692" s="16">
        <v>75572184.489999995</v>
      </c>
      <c r="C692" s="4">
        <v>25.836600000000001</v>
      </c>
      <c r="D692" s="4">
        <v>26.05</v>
      </c>
      <c r="E692" s="10">
        <f>(D692-C692)</f>
        <v>0.21340000000000003</v>
      </c>
      <c r="F692" s="9">
        <f>+E692/C692</f>
        <v>8.2596007214571585E-3</v>
      </c>
      <c r="K692" s="1">
        <f>IF(E692&gt;0,1,0)</f>
        <v>1</v>
      </c>
      <c r="L692" s="1">
        <f>IF(E692&lt;0,1,0)</f>
        <v>0</v>
      </c>
    </row>
    <row r="693" spans="1:12">
      <c r="A693" s="17">
        <v>44589</v>
      </c>
      <c r="B693" s="12">
        <v>76103097.780000001</v>
      </c>
      <c r="C693" s="11">
        <v>25.797699999999999</v>
      </c>
      <c r="D693" s="4">
        <v>26.25</v>
      </c>
      <c r="E693" s="10">
        <f>(D693-C693)</f>
        <v>0.45230000000000103</v>
      </c>
      <c r="F693" s="9">
        <f>+E693/C693</f>
        <v>1.7532570733049885E-2</v>
      </c>
      <c r="K693" s="1">
        <f>IF(E693&gt;0,1,0)</f>
        <v>1</v>
      </c>
      <c r="L693" s="1">
        <f>IF(E693&lt;0,1,0)</f>
        <v>0</v>
      </c>
    </row>
    <row r="694" spans="1:12">
      <c r="A694" s="17">
        <v>44592</v>
      </c>
      <c r="B694" s="12">
        <v>76135537.709999993</v>
      </c>
      <c r="C694" s="11">
        <v>25.808700000000002</v>
      </c>
      <c r="D694" s="13">
        <v>25.9</v>
      </c>
      <c r="E694" s="10">
        <f>(D694-C694)</f>
        <v>9.1299999999996828E-2</v>
      </c>
      <c r="F694" s="9">
        <f>+E694/C694</f>
        <v>3.537566789493342E-3</v>
      </c>
      <c r="K694" s="1">
        <f>IF(E694&gt;0,1,0)</f>
        <v>1</v>
      </c>
      <c r="L694" s="1">
        <f>IF(E694&lt;0,1,0)</f>
        <v>0</v>
      </c>
    </row>
    <row r="695" spans="1:12">
      <c r="A695" s="7">
        <v>44593</v>
      </c>
      <c r="B695" s="12">
        <v>76178277.299999997</v>
      </c>
      <c r="C695" s="11">
        <v>25.8231</v>
      </c>
      <c r="D695" s="4">
        <v>25.91</v>
      </c>
      <c r="E695" s="10">
        <f>(D695-C695)</f>
        <v>8.6899999999999977E-2</v>
      </c>
      <c r="F695" s="9">
        <f>+E695/C695</f>
        <v>3.3652040227548194E-3</v>
      </c>
      <c r="K695" s="1">
        <f>IF(E695&gt;0,1,0)</f>
        <v>1</v>
      </c>
      <c r="L695" s="1">
        <f>IF(E695&lt;0,1,0)</f>
        <v>0</v>
      </c>
    </row>
    <row r="696" spans="1:12">
      <c r="A696" s="7">
        <v>44594</v>
      </c>
      <c r="B696" s="12">
        <v>75848564.489999995</v>
      </c>
      <c r="C696" s="11">
        <v>25.711400000000001</v>
      </c>
      <c r="D696" s="4">
        <v>25.94</v>
      </c>
      <c r="E696" s="10">
        <f>(D696-C696)</f>
        <v>0.22860000000000014</v>
      </c>
      <c r="F696" s="9">
        <f>+E696/C696</f>
        <v>8.8909977675272495E-3</v>
      </c>
      <c r="K696" s="1">
        <f>IF(E696&gt;0,1,0)</f>
        <v>1</v>
      </c>
      <c r="L696" s="1">
        <f>IF(E696&lt;0,1,0)</f>
        <v>0</v>
      </c>
    </row>
    <row r="697" spans="1:12">
      <c r="A697" s="7">
        <v>44595</v>
      </c>
      <c r="B697" s="12">
        <v>76005590.980000004</v>
      </c>
      <c r="C697" s="11">
        <v>25.764600000000002</v>
      </c>
      <c r="D697" s="11">
        <v>25.97</v>
      </c>
      <c r="E697" s="10">
        <f>(D697-C697)</f>
        <v>0.20539999999999736</v>
      </c>
      <c r="F697" s="9">
        <f>+E697/C697</f>
        <v>7.9721788811003211E-3</v>
      </c>
      <c r="K697" s="1">
        <f>IF(E697&gt;0,1,0)</f>
        <v>1</v>
      </c>
      <c r="L697" s="1">
        <f>IF(E697&lt;0,1,0)</f>
        <v>0</v>
      </c>
    </row>
    <row r="698" spans="1:12">
      <c r="A698" s="7">
        <v>44596</v>
      </c>
      <c r="B698" s="12">
        <v>78686002.060000002</v>
      </c>
      <c r="C698" s="11">
        <v>26.011900000000001</v>
      </c>
      <c r="D698" s="11">
        <v>26.26</v>
      </c>
      <c r="E698" s="10">
        <f>(D698-C698)</f>
        <v>0.24810000000000088</v>
      </c>
      <c r="F698" s="9">
        <f>+E698/C698</f>
        <v>9.5379422495089124E-3</v>
      </c>
      <c r="K698" s="1">
        <f>IF(E698&gt;0,1,0)</f>
        <v>1</v>
      </c>
      <c r="L698" s="1">
        <f>IF(E698&lt;0,1,0)</f>
        <v>0</v>
      </c>
    </row>
    <row r="699" spans="1:12">
      <c r="A699" s="7">
        <v>44599</v>
      </c>
      <c r="B699" s="16">
        <v>78552563.450000003</v>
      </c>
      <c r="C699" s="4">
        <v>25.9678</v>
      </c>
      <c r="D699" s="11">
        <v>25.96</v>
      </c>
      <c r="E699" s="10">
        <f>(D699-C699)</f>
        <v>-7.799999999999585E-3</v>
      </c>
      <c r="F699" s="9">
        <f>+E699/C699</f>
        <v>-3.0037199916818462E-4</v>
      </c>
      <c r="K699" s="1">
        <f>IF(E699&gt;0,1,0)</f>
        <v>0</v>
      </c>
      <c r="L699" s="1">
        <f>IF(E699&lt;0,1,0)</f>
        <v>1</v>
      </c>
    </row>
    <row r="700" spans="1:12">
      <c r="A700" s="7">
        <v>44600</v>
      </c>
      <c r="B700" s="12">
        <v>78646733.019999996</v>
      </c>
      <c r="C700" s="11">
        <v>25.998899999999999</v>
      </c>
      <c r="D700" s="4">
        <v>25.87</v>
      </c>
      <c r="E700" s="10">
        <f>(D700-C700)</f>
        <v>-0.12889999999999802</v>
      </c>
      <c r="F700" s="9">
        <f>+E700/C700</f>
        <v>-4.9579020650872933E-3</v>
      </c>
      <c r="K700" s="1">
        <f>IF(E700&gt;0,1,0)</f>
        <v>0</v>
      </c>
      <c r="L700" s="1">
        <f>IF(E700&lt;0,1,0)</f>
        <v>1</v>
      </c>
    </row>
    <row r="701" spans="1:12">
      <c r="A701" s="7">
        <v>44601</v>
      </c>
      <c r="B701" s="12">
        <v>78481251.769999996</v>
      </c>
      <c r="C701" s="11">
        <v>25.944199999999999</v>
      </c>
      <c r="D701" s="4">
        <v>26.09</v>
      </c>
      <c r="E701" s="10">
        <f>(D701-C701)</f>
        <v>0.14580000000000126</v>
      </c>
      <c r="F701" s="9">
        <f>+E701/C701</f>
        <v>5.619753162556613E-3</v>
      </c>
      <c r="K701" s="1">
        <f>IF(E701&gt;0,1,0)</f>
        <v>1</v>
      </c>
      <c r="L701" s="1">
        <f>IF(E701&lt;0,1,0)</f>
        <v>0</v>
      </c>
    </row>
    <row r="702" spans="1:12">
      <c r="A702" s="7">
        <v>44602</v>
      </c>
      <c r="B702" s="12">
        <v>79419571.829999998</v>
      </c>
      <c r="C702" s="11">
        <v>26.2544</v>
      </c>
      <c r="D702" s="4">
        <v>26.15</v>
      </c>
      <c r="E702" s="10">
        <f>(D702-C702)</f>
        <v>-0.10440000000000182</v>
      </c>
      <c r="F702" s="9">
        <f>+E702/C702</f>
        <v>-3.9764763239686233E-3</v>
      </c>
      <c r="K702" s="1">
        <f>IF(E702&gt;0,1,0)</f>
        <v>0</v>
      </c>
      <c r="L702" s="1">
        <f>IF(E702&lt;0,1,0)</f>
        <v>1</v>
      </c>
    </row>
    <row r="703" spans="1:12">
      <c r="A703" s="7">
        <v>44603</v>
      </c>
      <c r="B703" s="12">
        <v>82143827.620000005</v>
      </c>
      <c r="C703" s="11">
        <v>26.286000000000001</v>
      </c>
      <c r="D703" s="4">
        <v>25.72</v>
      </c>
      <c r="E703" s="10">
        <f>(D703-C703)</f>
        <v>-0.5660000000000025</v>
      </c>
      <c r="F703" s="9">
        <f>+E703/C703</f>
        <v>-2.1532374648101746E-2</v>
      </c>
      <c r="K703" s="1">
        <f>IF(E703&gt;0,1,0)</f>
        <v>0</v>
      </c>
      <c r="L703" s="1">
        <f>IF(E703&lt;0,1,0)</f>
        <v>1</v>
      </c>
    </row>
    <row r="704" spans="1:12">
      <c r="A704" s="7">
        <v>44606</v>
      </c>
      <c r="B704" s="12">
        <v>83049883.670000002</v>
      </c>
      <c r="C704" s="11">
        <v>26.576000000000001</v>
      </c>
      <c r="D704" s="4">
        <v>26.79</v>
      </c>
      <c r="E704" s="10">
        <f>(D704-C704)</f>
        <v>0.21399999999999864</v>
      </c>
      <c r="F704" s="9">
        <f>+E704/C704</f>
        <v>8.052378085490617E-3</v>
      </c>
      <c r="K704" s="1">
        <f>IF(E704&gt;0,1,0)</f>
        <v>1</v>
      </c>
      <c r="L704" s="1">
        <f>IF(E704&lt;0,1,0)</f>
        <v>0</v>
      </c>
    </row>
    <row r="705" spans="1:12">
      <c r="A705" s="7">
        <v>44607</v>
      </c>
      <c r="B705" s="12">
        <v>82412442.989999995</v>
      </c>
      <c r="C705" s="11">
        <v>26.372</v>
      </c>
      <c r="D705" s="4">
        <v>26.38</v>
      </c>
      <c r="E705" s="10">
        <f>(D705-C705)</f>
        <v>7.9999999999991189E-3</v>
      </c>
      <c r="F705" s="9">
        <f>+E705/C705</f>
        <v>3.033520400424359E-4</v>
      </c>
      <c r="K705" s="1">
        <f>IF(E705&gt;0,1,0)</f>
        <v>1</v>
      </c>
      <c r="L705" s="1">
        <f>IF(E705&lt;0,1,0)</f>
        <v>0</v>
      </c>
    </row>
    <row r="706" spans="1:12">
      <c r="A706" s="7">
        <v>44608</v>
      </c>
      <c r="B706" s="12">
        <v>82555065.659999996</v>
      </c>
      <c r="C706" s="11">
        <v>26.4176</v>
      </c>
      <c r="D706" s="4">
        <v>26.35</v>
      </c>
      <c r="E706" s="10">
        <f>(D706-C706)</f>
        <v>-6.7599999999998772E-2</v>
      </c>
      <c r="F706" s="9">
        <f>+E706/C706</f>
        <v>-2.5589001271878889E-3</v>
      </c>
      <c r="K706" s="1">
        <f>IF(E706&gt;0,1,0)</f>
        <v>0</v>
      </c>
      <c r="L706" s="1">
        <f>IF(E706&lt;0,1,0)</f>
        <v>1</v>
      </c>
    </row>
    <row r="707" spans="1:12">
      <c r="A707" s="7">
        <v>44609</v>
      </c>
      <c r="B707" s="12">
        <v>81915083.260000005</v>
      </c>
      <c r="C707" s="11">
        <v>26.212800000000001</v>
      </c>
      <c r="D707" s="4">
        <v>26.08</v>
      </c>
      <c r="E707" s="10">
        <f>(D707-C707)</f>
        <v>-0.13280000000000314</v>
      </c>
      <c r="F707" s="9">
        <f>+E707/C707</f>
        <v>-5.066227186718059E-3</v>
      </c>
      <c r="K707" s="1">
        <f>IF(E707&gt;0,1,0)</f>
        <v>0</v>
      </c>
      <c r="L707" s="1">
        <f>IF(E707&lt;0,1,0)</f>
        <v>1</v>
      </c>
    </row>
    <row r="708" spans="1:12">
      <c r="A708" s="7">
        <v>44610</v>
      </c>
      <c r="B708" s="12">
        <v>83112641.510000005</v>
      </c>
      <c r="C708" s="11">
        <v>26.177199999999999</v>
      </c>
      <c r="D708" s="4">
        <v>26.1</v>
      </c>
      <c r="E708" s="10">
        <f>(D708-C708)</f>
        <v>-7.7199999999997715E-2</v>
      </c>
      <c r="F708" s="9">
        <f>+E708/C708</f>
        <v>-2.9491313051051189E-3</v>
      </c>
      <c r="K708" s="1">
        <f>IF(E708&gt;0,1,0)</f>
        <v>0</v>
      </c>
      <c r="L708" s="1">
        <f>IF(E708&lt;0,1,0)</f>
        <v>1</v>
      </c>
    </row>
    <row r="709" spans="1:12">
      <c r="A709" s="7">
        <v>44614</v>
      </c>
      <c r="B709" s="12">
        <v>83714001.709999993</v>
      </c>
      <c r="C709" s="11">
        <v>26.366599999999998</v>
      </c>
      <c r="D709" s="4">
        <v>26.29</v>
      </c>
      <c r="E709" s="10">
        <f>(D709-C709)</f>
        <v>-7.6599999999999113E-2</v>
      </c>
      <c r="F709" s="9">
        <f>+E709/C709</f>
        <v>-2.905190657877736E-3</v>
      </c>
      <c r="K709" s="1">
        <f>IF(E709&gt;0,1,0)</f>
        <v>0</v>
      </c>
      <c r="L709" s="1">
        <f>IF(E709&lt;0,1,0)</f>
        <v>1</v>
      </c>
    </row>
    <row r="710" spans="1:12">
      <c r="A710" s="7">
        <v>44615</v>
      </c>
      <c r="B710" s="12">
        <v>84071180.019999996</v>
      </c>
      <c r="C710" s="11">
        <v>26.479099999999999</v>
      </c>
      <c r="D710" s="4">
        <v>26.45</v>
      </c>
      <c r="E710" s="10">
        <f>(D710-C710)</f>
        <v>-2.9099999999999682E-2</v>
      </c>
      <c r="F710" s="9">
        <f>+E710/C710</f>
        <v>-1.0989799502248824E-3</v>
      </c>
      <c r="K710" s="1">
        <f>IF(E710&gt;0,1,0)</f>
        <v>0</v>
      </c>
      <c r="L710" s="1">
        <f>IF(E710&lt;0,1,0)</f>
        <v>1</v>
      </c>
    </row>
    <row r="711" spans="1:12">
      <c r="A711" s="7">
        <v>44616</v>
      </c>
      <c r="B711" s="12">
        <v>84818530.019999996</v>
      </c>
      <c r="C711" s="11">
        <v>26.714500000000001</v>
      </c>
      <c r="D711" s="4">
        <v>26.84</v>
      </c>
      <c r="E711" s="10">
        <f>(D711-C711)</f>
        <v>0.12549999999999883</v>
      </c>
      <c r="F711" s="9">
        <f>+E711/C711</f>
        <v>4.697823279492367E-3</v>
      </c>
      <c r="K711" s="1">
        <f>IF(E711&gt;0,1,0)</f>
        <v>1</v>
      </c>
      <c r="L711" s="1">
        <f>IF(E711&lt;0,1,0)</f>
        <v>0</v>
      </c>
    </row>
    <row r="712" spans="1:12">
      <c r="A712" s="7">
        <v>44617</v>
      </c>
      <c r="B712" s="12">
        <v>84231782.810000002</v>
      </c>
      <c r="C712" s="11">
        <v>26.529699999999998</v>
      </c>
      <c r="D712" s="4">
        <v>26.8</v>
      </c>
      <c r="E712" s="10">
        <f>(D712-C712)</f>
        <v>0.27030000000000243</v>
      </c>
      <c r="F712" s="9">
        <f>+E712/C712</f>
        <v>1.0188581099673289E-2</v>
      </c>
      <c r="K712" s="1">
        <f>IF(E712&gt;0,1,0)</f>
        <v>1</v>
      </c>
      <c r="L712" s="1">
        <f>IF(E712&lt;0,1,0)</f>
        <v>0</v>
      </c>
    </row>
    <row r="713" spans="1:12">
      <c r="A713" s="7">
        <v>44620</v>
      </c>
      <c r="B713" s="12">
        <v>83394393.260000005</v>
      </c>
      <c r="C713" s="11">
        <v>26.265999999999998</v>
      </c>
      <c r="D713" s="4">
        <v>26.71</v>
      </c>
      <c r="E713" s="10">
        <f>(D713-C713)</f>
        <v>0.44400000000000261</v>
      </c>
      <c r="F713" s="9">
        <f>+E713/C713</f>
        <v>1.6903982334577121E-2</v>
      </c>
      <c r="K713" s="1">
        <f>IF(E713&gt;0,1,0)</f>
        <v>1</v>
      </c>
      <c r="L713" s="1">
        <f>IF(E713&lt;0,1,0)</f>
        <v>0</v>
      </c>
    </row>
    <row r="714" spans="1:12">
      <c r="A714" s="7">
        <v>44621</v>
      </c>
      <c r="B714" s="12">
        <v>86068556.370000005</v>
      </c>
      <c r="C714" s="11">
        <v>26.482600000000001</v>
      </c>
      <c r="D714" s="4">
        <v>27.26</v>
      </c>
      <c r="E714" s="10">
        <f>(D714-C714)</f>
        <v>0.77740000000000009</v>
      </c>
      <c r="F714" s="9">
        <f>+E714/C714</f>
        <v>2.935512374162658E-2</v>
      </c>
      <c r="K714" s="1">
        <f>IF(E714&gt;0,1,0)</f>
        <v>1</v>
      </c>
      <c r="L714" s="1">
        <f>IF(E714&lt;0,1,0)</f>
        <v>0</v>
      </c>
    </row>
    <row r="715" spans="1:12">
      <c r="A715" s="7">
        <v>44622</v>
      </c>
      <c r="B715" s="12">
        <v>88922726.150000006</v>
      </c>
      <c r="C715" s="11">
        <v>27.360800000000001</v>
      </c>
      <c r="D715" s="4">
        <v>27.5</v>
      </c>
      <c r="E715" s="10">
        <f>(D715-C715)</f>
        <v>0.13919999999999888</v>
      </c>
      <c r="F715" s="9">
        <f>+E715/C715</f>
        <v>5.0875705388730916E-3</v>
      </c>
      <c r="K715" s="1">
        <f>IF(E715&gt;0,1,0)</f>
        <v>1</v>
      </c>
      <c r="L715" s="1">
        <f>IF(E715&lt;0,1,0)</f>
        <v>0</v>
      </c>
    </row>
    <row r="716" spans="1:12">
      <c r="A716" s="7">
        <v>44623</v>
      </c>
      <c r="B716" s="12">
        <v>89164128.269999996</v>
      </c>
      <c r="C716" s="11">
        <v>27.2257</v>
      </c>
      <c r="D716" s="4">
        <v>27.44</v>
      </c>
      <c r="E716" s="10">
        <f>(D716-C716)</f>
        <v>0.21430000000000149</v>
      </c>
      <c r="F716" s="9">
        <f>+E716/C716</f>
        <v>7.8712393069783875E-3</v>
      </c>
      <c r="K716" s="1">
        <f>IF(E716&gt;0,1,0)</f>
        <v>1</v>
      </c>
      <c r="L716" s="1">
        <f>IF(E716&lt;0,1,0)</f>
        <v>0</v>
      </c>
    </row>
    <row r="717" spans="1:12">
      <c r="A717" s="7">
        <v>44624</v>
      </c>
      <c r="B717" s="12">
        <v>89854303.739999995</v>
      </c>
      <c r="C717" s="11">
        <v>27.436399999999999</v>
      </c>
      <c r="D717" s="4">
        <v>27.28</v>
      </c>
      <c r="E717" s="10">
        <f>(D717-C717)</f>
        <v>-0.15639999999999787</v>
      </c>
      <c r="F717" s="9">
        <f>+E717/C717</f>
        <v>-5.7004563280896141E-3</v>
      </c>
      <c r="K717" s="1">
        <f>IF(E717&gt;0,1,0)</f>
        <v>0</v>
      </c>
      <c r="L717" s="1">
        <f>IF(E717&lt;0,1,0)</f>
        <v>1</v>
      </c>
    </row>
    <row r="718" spans="1:12">
      <c r="A718" s="7">
        <v>44627</v>
      </c>
      <c r="B718" s="12">
        <v>97088902.930000007</v>
      </c>
      <c r="C718" s="11">
        <v>27.939299999999999</v>
      </c>
      <c r="D718" s="4">
        <v>28.11</v>
      </c>
      <c r="E718" s="10">
        <f>(D718-C718)</f>
        <v>0.17070000000000007</v>
      </c>
      <c r="F718" s="9">
        <f>+E718/C718</f>
        <v>6.1096734707025615E-3</v>
      </c>
      <c r="K718" s="1">
        <f>IF(E718&gt;0,1,0)</f>
        <v>1</v>
      </c>
      <c r="L718" s="1">
        <f>IF(E718&lt;0,1,0)</f>
        <v>0</v>
      </c>
    </row>
    <row r="719" spans="1:12">
      <c r="A719" s="7">
        <v>44628</v>
      </c>
      <c r="B719" s="12">
        <v>98808564.25</v>
      </c>
      <c r="C719" s="11">
        <v>28.434100000000001</v>
      </c>
      <c r="D719" s="4">
        <v>28.43</v>
      </c>
      <c r="E719" s="10">
        <f>(D719-C719)</f>
        <v>-4.1000000000011028E-3</v>
      </c>
      <c r="F719" s="9">
        <f>+E719/C719</f>
        <v>-1.4419306396197182E-4</v>
      </c>
      <c r="K719" s="1">
        <f>IF(E719&gt;0,1,0)</f>
        <v>0</v>
      </c>
      <c r="L719" s="1">
        <f>IF(E719&lt;0,1,0)</f>
        <v>1</v>
      </c>
    </row>
    <row r="720" spans="1:12">
      <c r="A720" s="7">
        <v>44629</v>
      </c>
      <c r="B720" s="10">
        <v>101526437.31</v>
      </c>
      <c r="C720" s="11">
        <v>27.255400000000002</v>
      </c>
      <c r="D720" s="4">
        <v>27.81</v>
      </c>
      <c r="E720" s="10">
        <f>(D720-C720)</f>
        <v>0.5545999999999971</v>
      </c>
      <c r="F720" s="9">
        <f>+E720/C720</f>
        <v>2.0348261261988344E-2</v>
      </c>
      <c r="K720" s="1">
        <f>IF(E720&gt;0,1,0)</f>
        <v>1</v>
      </c>
      <c r="L720" s="1">
        <f>IF(E720&lt;0,1,0)</f>
        <v>0</v>
      </c>
    </row>
    <row r="721" spans="1:12">
      <c r="A721" s="7">
        <v>44630</v>
      </c>
      <c r="B721" s="12">
        <v>102659103.02</v>
      </c>
      <c r="C721" s="11">
        <v>27.5595</v>
      </c>
      <c r="D721" s="4">
        <v>28.04</v>
      </c>
      <c r="E721" s="10">
        <f>(D721-C721)</f>
        <v>0.48049999999999926</v>
      </c>
      <c r="F721" s="9">
        <f>+E721/C721</f>
        <v>1.7435004263502578E-2</v>
      </c>
      <c r="K721" s="1">
        <f>IF(E721&gt;0,1,0)</f>
        <v>1</v>
      </c>
      <c r="L721" s="1">
        <f>IF(E721&lt;0,1,0)</f>
        <v>0</v>
      </c>
    </row>
    <row r="722" spans="1:12">
      <c r="A722" s="7">
        <v>44631</v>
      </c>
      <c r="B722" s="12">
        <v>103592576</v>
      </c>
      <c r="C722" s="11">
        <v>27.998000000000001</v>
      </c>
      <c r="D722" s="4">
        <v>28.2</v>
      </c>
      <c r="E722" s="10">
        <f>(D722-C722)</f>
        <v>0.20199999999999818</v>
      </c>
      <c r="F722" s="9">
        <f>+E722/C722</f>
        <v>7.2148010572183072E-3</v>
      </c>
      <c r="K722" s="1">
        <f>IF(E722&gt;0,1,0)</f>
        <v>1</v>
      </c>
      <c r="L722" s="1">
        <f>IF(E722&lt;0,1,0)</f>
        <v>0</v>
      </c>
    </row>
    <row r="723" spans="1:12">
      <c r="A723" s="7">
        <v>44634</v>
      </c>
      <c r="B723" s="12">
        <v>103227185.28</v>
      </c>
      <c r="C723" s="11">
        <v>27.8992</v>
      </c>
      <c r="D723" s="4">
        <v>28.07</v>
      </c>
      <c r="E723" s="10">
        <f>(D723-C723)</f>
        <v>0.17079999999999984</v>
      </c>
      <c r="F723" s="9">
        <f>+E723/C723</f>
        <v>6.1220393416298617E-3</v>
      </c>
      <c r="K723" s="1">
        <f>IF(E723&gt;0,1,0)</f>
        <v>1</v>
      </c>
      <c r="L723" s="1">
        <f>IF(E723&lt;0,1,0)</f>
        <v>0</v>
      </c>
    </row>
    <row r="724" spans="1:12">
      <c r="A724" s="7">
        <v>44635</v>
      </c>
      <c r="B724" s="12">
        <v>101912360.70999999</v>
      </c>
      <c r="C724" s="11">
        <v>27.543900000000001</v>
      </c>
      <c r="D724" s="4">
        <v>27.78</v>
      </c>
      <c r="E724" s="10">
        <f>(D724-C724)</f>
        <v>0.23610000000000042</v>
      </c>
      <c r="F724" s="9">
        <f>+E724/C724</f>
        <v>8.5717708821191046E-3</v>
      </c>
      <c r="K724" s="1">
        <f>IF(E724&gt;0,1,0)</f>
        <v>1</v>
      </c>
      <c r="L724" s="1">
        <f>IF(E724&lt;0,1,0)</f>
        <v>0</v>
      </c>
    </row>
    <row r="725" spans="1:12">
      <c r="A725" s="7">
        <v>44636</v>
      </c>
      <c r="B725" s="12">
        <v>104227285.27</v>
      </c>
      <c r="C725" s="11">
        <v>27.071999999999999</v>
      </c>
      <c r="D725" s="4">
        <v>27.42</v>
      </c>
      <c r="E725" s="10">
        <f>(D725-C725)</f>
        <v>0.34800000000000253</v>
      </c>
      <c r="F725" s="9">
        <f>+E725/C725</f>
        <v>1.2854609929078107E-2</v>
      </c>
      <c r="K725" s="1">
        <f>IF(E725&gt;0,1,0)</f>
        <v>1</v>
      </c>
      <c r="L725" s="1">
        <f>IF(E725&lt;0,1,0)</f>
        <v>0</v>
      </c>
    </row>
    <row r="726" spans="1:12">
      <c r="A726" s="7">
        <v>44637</v>
      </c>
      <c r="B726" s="12">
        <v>105804279.66</v>
      </c>
      <c r="C726" s="11">
        <v>27.4816</v>
      </c>
      <c r="D726" s="4">
        <v>27.63</v>
      </c>
      <c r="E726" s="10">
        <f>(D726-C726)</f>
        <v>0.14839999999999876</v>
      </c>
      <c r="F726" s="9">
        <f>+E726/C726</f>
        <v>5.3999767116906863E-3</v>
      </c>
      <c r="K726" s="1">
        <f>IF(E726&gt;0,1,0)</f>
        <v>1</v>
      </c>
      <c r="L726" s="1">
        <f>IF(E726&lt;0,1,0)</f>
        <v>0</v>
      </c>
    </row>
    <row r="727" spans="1:12">
      <c r="A727" s="7">
        <v>44638</v>
      </c>
      <c r="B727" s="12">
        <v>105529491.05</v>
      </c>
      <c r="C727" s="11">
        <v>27.410299999999999</v>
      </c>
      <c r="D727" s="4">
        <v>27.64</v>
      </c>
      <c r="E727" s="10">
        <f>(D727-C727)</f>
        <v>0.22970000000000113</v>
      </c>
      <c r="F727" s="9">
        <f>+E727/C727</f>
        <v>8.3800615097244877E-3</v>
      </c>
      <c r="K727" s="1">
        <f>IF(E727&gt;0,1,0)</f>
        <v>1</v>
      </c>
      <c r="L727" s="1">
        <f>IF(E727&lt;0,1,0)</f>
        <v>0</v>
      </c>
    </row>
    <row r="728" spans="1:12">
      <c r="A728" s="7">
        <v>44641</v>
      </c>
      <c r="B728" s="12">
        <v>108955099.02</v>
      </c>
      <c r="C728" s="11">
        <v>28.3</v>
      </c>
      <c r="D728" s="4">
        <v>28.48</v>
      </c>
      <c r="E728" s="10">
        <f>(D728-C728)</f>
        <v>0.17999999999999972</v>
      </c>
      <c r="F728" s="9">
        <f>+E728/C728</f>
        <v>6.3604240282685411E-3</v>
      </c>
      <c r="K728" s="1">
        <f>IF(E728&gt;0,1,0)</f>
        <v>1</v>
      </c>
      <c r="L728" s="1">
        <f>IF(E728&lt;0,1,0)</f>
        <v>0</v>
      </c>
    </row>
    <row r="729" spans="1:12">
      <c r="A729" s="7">
        <v>44642</v>
      </c>
      <c r="B729" s="12">
        <v>110022053.39</v>
      </c>
      <c r="C729" s="11">
        <v>28.577200000000001</v>
      </c>
      <c r="D729" s="4">
        <v>29.12</v>
      </c>
      <c r="E729" s="10">
        <f>(D729-C729)</f>
        <v>0.54279999999999973</v>
      </c>
      <c r="F729" s="9">
        <f>+E729/C729</f>
        <v>1.8994163179037824E-2</v>
      </c>
      <c r="K729" s="1">
        <f>IF(E729&gt;0,1,0)</f>
        <v>1</v>
      </c>
      <c r="L729" s="1">
        <f>IF(E729&lt;0,1,0)</f>
        <v>0</v>
      </c>
    </row>
    <row r="730" spans="1:12">
      <c r="A730" s="7">
        <v>44643</v>
      </c>
      <c r="B730" s="12">
        <v>112384540.5</v>
      </c>
      <c r="C730" s="11">
        <v>29.002500000000001</v>
      </c>
      <c r="D730" s="4">
        <v>29.4</v>
      </c>
      <c r="E730" s="10">
        <f>(D730-C730)</f>
        <v>0.3974999999999973</v>
      </c>
      <c r="F730" s="9">
        <f>+E730/C730</f>
        <v>1.3705715024566753E-2</v>
      </c>
      <c r="K730" s="1">
        <f>IF(E730&gt;0,1,0)</f>
        <v>1</v>
      </c>
      <c r="L730" s="1">
        <f>IF(E730&lt;0,1,0)</f>
        <v>0</v>
      </c>
    </row>
    <row r="731" spans="1:12">
      <c r="A731" s="7">
        <v>44644</v>
      </c>
      <c r="B731" s="12">
        <v>113166323.22</v>
      </c>
      <c r="C731" s="11">
        <v>29.2042</v>
      </c>
      <c r="D731" s="4">
        <v>29.05</v>
      </c>
      <c r="E731" s="10">
        <f>(D731-C731)</f>
        <v>-0.15419999999999945</v>
      </c>
      <c r="F731" s="9">
        <f>+E731/C731</f>
        <v>-5.2800624567698974E-3</v>
      </c>
      <c r="K731" s="1">
        <f>IF(E731&gt;0,1,0)</f>
        <v>0</v>
      </c>
      <c r="L731" s="1">
        <f>IF(E731&lt;0,1,0)</f>
        <v>1</v>
      </c>
    </row>
    <row r="732" spans="1:12">
      <c r="A732" s="7">
        <v>44645</v>
      </c>
      <c r="B732" s="12">
        <v>115501397.84999999</v>
      </c>
      <c r="C732" s="11">
        <v>29.427099999999999</v>
      </c>
      <c r="D732" s="4">
        <v>29.4</v>
      </c>
      <c r="E732" s="10">
        <f>(D732-C732)</f>
        <v>-2.710000000000079E-2</v>
      </c>
      <c r="F732" s="9">
        <f>+E732/C732</f>
        <v>-9.209198323994138E-4</v>
      </c>
      <c r="K732" s="1">
        <f>IF(E732&gt;0,1,0)</f>
        <v>0</v>
      </c>
      <c r="L732" s="1">
        <f>IF(E732&lt;0,1,0)</f>
        <v>1</v>
      </c>
    </row>
    <row r="733" spans="1:12">
      <c r="A733" s="7">
        <v>44648</v>
      </c>
      <c r="B733" s="12">
        <v>115099844.34</v>
      </c>
      <c r="C733" s="11">
        <v>29.3248</v>
      </c>
      <c r="D733" s="4">
        <v>29.23</v>
      </c>
      <c r="E733" s="10">
        <f>(D733-C733)</f>
        <v>-9.4799999999999329E-2</v>
      </c>
      <c r="F733" s="9">
        <f>+E733/C733</f>
        <v>-3.2327586206896321E-3</v>
      </c>
      <c r="K733" s="1">
        <f>IF(E733&gt;0,1,0)</f>
        <v>0</v>
      </c>
      <c r="L733" s="1">
        <f>IF(E733&lt;0,1,0)</f>
        <v>1</v>
      </c>
    </row>
    <row r="734" spans="1:12">
      <c r="A734" s="7">
        <v>44649</v>
      </c>
      <c r="B734" s="12">
        <v>108957073.36</v>
      </c>
      <c r="C734" s="11">
        <v>28.8628</v>
      </c>
      <c r="D734" s="4">
        <v>29.06</v>
      </c>
      <c r="E734" s="10">
        <f>(D734-C734)</f>
        <v>0.19719999999999871</v>
      </c>
      <c r="F734" s="9">
        <f>+E734/C734</f>
        <v>6.8323239602532913E-3</v>
      </c>
      <c r="K734" s="1">
        <f>IF(E734&gt;0,1,0)</f>
        <v>1</v>
      </c>
      <c r="L734" s="1">
        <f>IF(E734&lt;0,1,0)</f>
        <v>0</v>
      </c>
    </row>
    <row r="735" spans="1:12">
      <c r="A735" s="7">
        <v>44650</v>
      </c>
      <c r="B735" s="12">
        <v>108580914.48</v>
      </c>
      <c r="C735" s="11">
        <v>28.763200000000001</v>
      </c>
      <c r="D735" s="4">
        <v>28.92</v>
      </c>
      <c r="E735" s="10">
        <f>(D735-C735)</f>
        <v>0.15680000000000049</v>
      </c>
      <c r="F735" s="9">
        <f>+E735/C735</f>
        <v>5.4514101351727379E-3</v>
      </c>
      <c r="K735" s="1">
        <f>IF(E735&gt;0,1,0)</f>
        <v>1</v>
      </c>
      <c r="L735" s="1">
        <f>IF(E735&lt;0,1,0)</f>
        <v>0</v>
      </c>
    </row>
    <row r="736" spans="1:12">
      <c r="A736" s="7">
        <v>44651</v>
      </c>
      <c r="B736" s="12">
        <v>107643235.98999999</v>
      </c>
      <c r="C736" s="11">
        <v>28.514800000000001</v>
      </c>
      <c r="D736" s="4">
        <v>28.59</v>
      </c>
      <c r="E736" s="10">
        <f>(D736-C736)</f>
        <v>7.5199999999998823E-2</v>
      </c>
      <c r="F736" s="9">
        <f>+E736/C736</f>
        <v>2.6372269838820131E-3</v>
      </c>
      <c r="G736" s="1">
        <f>SUM(K484:K736)</f>
        <v>228</v>
      </c>
      <c r="H736" s="1">
        <f>SUM(L484:L736)</f>
        <v>25</v>
      </c>
      <c r="K736" s="1">
        <f>IF(E736&gt;0,1,0)</f>
        <v>1</v>
      </c>
      <c r="L736" s="1">
        <f>IF(E736&lt;0,1,0)</f>
        <v>0</v>
      </c>
    </row>
    <row r="737" spans="1:12">
      <c r="A737" s="7">
        <v>44652</v>
      </c>
      <c r="B737" s="10">
        <v>109140987.33</v>
      </c>
      <c r="C737" s="4">
        <v>28.721299999999999</v>
      </c>
      <c r="D737" s="4">
        <v>28.85</v>
      </c>
      <c r="E737" s="10">
        <f>(D737-C737)</f>
        <v>0.12870000000000203</v>
      </c>
      <c r="F737" s="9">
        <f>+E737/C737</f>
        <v>4.4809949410368624E-3</v>
      </c>
      <c r="K737" s="1">
        <f>IF(E737&gt;0,1,0)</f>
        <v>1</v>
      </c>
      <c r="L737" s="1">
        <f>IF(E737&lt;0,1,0)</f>
        <v>0</v>
      </c>
    </row>
    <row r="738" spans="1:12">
      <c r="A738" s="7">
        <v>44655</v>
      </c>
      <c r="B738" s="10">
        <v>110412997.8</v>
      </c>
      <c r="C738" s="4">
        <v>29.056100000000001</v>
      </c>
      <c r="D738" s="4">
        <v>29.19</v>
      </c>
      <c r="E738" s="10">
        <f>(D738-C738)</f>
        <v>0.13390000000000057</v>
      </c>
      <c r="F738" s="9">
        <f>+E738/C738</f>
        <v>4.6083266508581871E-3</v>
      </c>
      <c r="K738" s="1">
        <f>IF(E738&gt;0,1,0)</f>
        <v>1</v>
      </c>
      <c r="L738" s="1">
        <f>IF(E738&lt;0,1,0)</f>
        <v>0</v>
      </c>
    </row>
    <row r="739" spans="1:12">
      <c r="A739" s="7">
        <v>44656</v>
      </c>
      <c r="B739" s="10">
        <v>111972202.39</v>
      </c>
      <c r="C739" s="4">
        <v>29.4664</v>
      </c>
      <c r="D739" s="4">
        <v>29.52</v>
      </c>
      <c r="E739" s="10">
        <f>(D739-C739)</f>
        <v>5.3599999999999426E-2</v>
      </c>
      <c r="F739" s="9">
        <f>+E739/C739</f>
        <v>1.8190209866152439E-3</v>
      </c>
      <c r="K739" s="1">
        <f>IF(E739&gt;0,1,0)</f>
        <v>1</v>
      </c>
      <c r="L739" s="1">
        <f>IF(E739&lt;0,1,0)</f>
        <v>0</v>
      </c>
    </row>
    <row r="740" spans="1:12">
      <c r="A740" s="7">
        <v>44657</v>
      </c>
      <c r="B740" s="10">
        <v>113772687.31</v>
      </c>
      <c r="C740" s="4">
        <v>29.360700000000001</v>
      </c>
      <c r="D740" s="4">
        <v>29.49</v>
      </c>
      <c r="E740" s="10">
        <f>(D740-C740)</f>
        <v>0.12929999999999708</v>
      </c>
      <c r="F740" s="9">
        <f>+E740/C740</f>
        <v>4.4038459573510534E-3</v>
      </c>
      <c r="K740" s="1">
        <f>IF(E740&gt;0,1,0)</f>
        <v>1</v>
      </c>
      <c r="L740" s="1">
        <f>IF(E740&lt;0,1,0)</f>
        <v>0</v>
      </c>
    </row>
    <row r="741" spans="1:12">
      <c r="A741" s="7">
        <v>44658</v>
      </c>
      <c r="B741" s="10">
        <v>114282670.37</v>
      </c>
      <c r="C741" s="4">
        <v>29.4923</v>
      </c>
      <c r="D741" s="4">
        <v>29.61</v>
      </c>
      <c r="E741" s="10">
        <f>(D741-C741)</f>
        <v>0.11769999999999925</v>
      </c>
      <c r="F741" s="9">
        <f>+E741/C741</f>
        <v>3.9908721937590239E-3</v>
      </c>
      <c r="K741" s="1">
        <f>IF(E741&gt;0,1,0)</f>
        <v>1</v>
      </c>
      <c r="L741" s="1">
        <f>IF(E741&lt;0,1,0)</f>
        <v>0</v>
      </c>
    </row>
    <row r="742" spans="1:12">
      <c r="A742" s="7">
        <v>44659</v>
      </c>
      <c r="B742" s="10">
        <v>115416452.03</v>
      </c>
      <c r="C742" s="4">
        <v>29.7849</v>
      </c>
      <c r="D742" s="4">
        <v>29.85</v>
      </c>
      <c r="E742" s="10">
        <f>(D742-C742)</f>
        <v>6.5100000000001046E-2</v>
      </c>
      <c r="F742" s="9">
        <f>+E742/C742</f>
        <v>2.1856712629554254E-3</v>
      </c>
      <c r="K742" s="1">
        <f>IF(E742&gt;0,1,0)</f>
        <v>1</v>
      </c>
      <c r="L742" s="1">
        <f>IF(E742&lt;0,1,0)</f>
        <v>0</v>
      </c>
    </row>
    <row r="743" spans="1:12">
      <c r="A743" s="7">
        <v>44662</v>
      </c>
      <c r="B743" s="10">
        <v>115949088.54000001</v>
      </c>
      <c r="C743" s="4">
        <v>29.9223</v>
      </c>
      <c r="D743" s="4">
        <v>30.04</v>
      </c>
      <c r="E743" s="10">
        <f>(D743-C743)</f>
        <v>0.11769999999999925</v>
      </c>
      <c r="F743" s="9">
        <f>+E743/C743</f>
        <v>3.9335211531198889E-3</v>
      </c>
      <c r="K743" s="1">
        <f>IF(E743&gt;0,1,0)</f>
        <v>1</v>
      </c>
      <c r="L743" s="1">
        <f>IF(E743&lt;0,1,0)</f>
        <v>0</v>
      </c>
    </row>
    <row r="744" spans="1:12">
      <c r="A744" s="7">
        <v>44663</v>
      </c>
      <c r="B744" s="10">
        <v>119026237.62</v>
      </c>
      <c r="C744" s="4">
        <v>30.133199999999999</v>
      </c>
      <c r="D744" s="4">
        <v>30.21</v>
      </c>
      <c r="E744" s="10">
        <f>(D744-C744)</f>
        <v>7.68000000000022E-2</v>
      </c>
      <c r="F744" s="9">
        <f>+E744/C744</f>
        <v>2.5486838437338948E-3</v>
      </c>
      <c r="K744" s="1">
        <f>IF(E744&gt;0,1,0)</f>
        <v>1</v>
      </c>
      <c r="L744" s="1">
        <f>IF(E744&lt;0,1,0)</f>
        <v>0</v>
      </c>
    </row>
    <row r="745" spans="1:12">
      <c r="A745" s="7">
        <v>44664</v>
      </c>
      <c r="B745" s="10">
        <v>119321885.43000001</v>
      </c>
      <c r="C745" s="4">
        <v>30.208100000000002</v>
      </c>
      <c r="D745" s="4">
        <v>30.45</v>
      </c>
      <c r="E745" s="10">
        <f>(D745-C745)</f>
        <v>0.24189999999999756</v>
      </c>
      <c r="F745" s="9">
        <f>+E745/C745</f>
        <v>8.0077859911744705E-3</v>
      </c>
      <c r="K745" s="1">
        <f>IF(E745&gt;0,1,0)</f>
        <v>1</v>
      </c>
      <c r="L745" s="1">
        <f>IF(E745&lt;0,1,0)</f>
        <v>0</v>
      </c>
    </row>
    <row r="746" spans="1:12">
      <c r="A746" s="7">
        <v>44665</v>
      </c>
      <c r="B746" s="10">
        <v>121635702.58</v>
      </c>
      <c r="C746" s="4">
        <v>30.600200000000001</v>
      </c>
      <c r="D746" s="4">
        <v>30.7</v>
      </c>
      <c r="E746" s="10">
        <f>(D746-C746)</f>
        <v>9.9799999999998334E-2</v>
      </c>
      <c r="F746" s="9">
        <f>+E746/C746</f>
        <v>3.2614165920483635E-3</v>
      </c>
      <c r="K746" s="1">
        <f>IF(E746&gt;0,1,0)</f>
        <v>1</v>
      </c>
      <c r="L746" s="1">
        <f>IF(E746&lt;0,1,0)</f>
        <v>0</v>
      </c>
    </row>
    <row r="747" spans="1:12">
      <c r="A747" s="7">
        <v>44669</v>
      </c>
      <c r="B747" s="12">
        <v>123176941.54000001</v>
      </c>
      <c r="C747" s="11">
        <v>30.9879</v>
      </c>
      <c r="D747" s="4">
        <v>31.02</v>
      </c>
      <c r="E747" s="10">
        <f>(D747-C747)</f>
        <v>3.2099999999999795E-2</v>
      </c>
      <c r="F747" s="9">
        <f>+E747/C747</f>
        <v>1.0358882015238139E-3</v>
      </c>
      <c r="K747" s="1">
        <f>IF(E747&gt;0,1,0)</f>
        <v>1</v>
      </c>
      <c r="L747" s="1">
        <f>IF(E747&lt;0,1,0)</f>
        <v>0</v>
      </c>
    </row>
    <row r="748" spans="1:12">
      <c r="A748" s="7">
        <v>44670</v>
      </c>
      <c r="B748" s="10">
        <v>130846224.52</v>
      </c>
      <c r="C748" s="4">
        <v>31.1539</v>
      </c>
      <c r="D748" s="4">
        <v>31.33</v>
      </c>
      <c r="E748" s="10">
        <f>(D748-C748)</f>
        <v>0.17609999999999815</v>
      </c>
      <c r="F748" s="9">
        <f>+E748/C748</f>
        <v>5.6525828226962962E-3</v>
      </c>
      <c r="K748" s="1">
        <f>IF(E748&gt;0,1,0)</f>
        <v>1</v>
      </c>
      <c r="L748" s="1">
        <f>IF(E748&lt;0,1,0)</f>
        <v>0</v>
      </c>
    </row>
    <row r="749" spans="1:12">
      <c r="A749" s="7">
        <v>44671</v>
      </c>
      <c r="B749" s="10">
        <v>135370344.68000001</v>
      </c>
      <c r="C749" s="4">
        <v>30.765999999999998</v>
      </c>
      <c r="D749" s="4">
        <v>30.8</v>
      </c>
      <c r="E749" s="10">
        <f>(D749-C749)</f>
        <v>3.4000000000002473E-2</v>
      </c>
      <c r="F749" s="9">
        <f>+E749/C749</f>
        <v>1.1051160371839848E-3</v>
      </c>
      <c r="K749" s="1">
        <f>IF(E749&gt;0,1,0)</f>
        <v>1</v>
      </c>
      <c r="L749" s="1">
        <f>IF(E749&lt;0,1,0)</f>
        <v>0</v>
      </c>
    </row>
    <row r="750" spans="1:12">
      <c r="A750" s="7">
        <v>44672</v>
      </c>
      <c r="B750" s="12">
        <v>139481581.84</v>
      </c>
      <c r="C750" s="11">
        <v>31.1691</v>
      </c>
      <c r="D750" s="4">
        <v>31.22</v>
      </c>
      <c r="E750" s="10">
        <f>(D750-C750)</f>
        <v>5.0899999999998613E-2</v>
      </c>
      <c r="F750" s="9">
        <f>+E750/C750</f>
        <v>1.6330275818037291E-3</v>
      </c>
      <c r="K750" s="1">
        <f>IF(E750&gt;0,1,0)</f>
        <v>1</v>
      </c>
      <c r="L750" s="1">
        <f>IF(E750&lt;0,1,0)</f>
        <v>0</v>
      </c>
    </row>
    <row r="751" spans="1:12">
      <c r="A751" s="7">
        <v>44673</v>
      </c>
      <c r="B751" s="12">
        <v>139478483.78999999</v>
      </c>
      <c r="C751" s="11">
        <v>31.168399999999998</v>
      </c>
      <c r="D751" s="4">
        <v>31.14</v>
      </c>
      <c r="E751" s="10">
        <f>(D751-C751)</f>
        <v>-2.839999999999776E-2</v>
      </c>
      <c r="F751" s="9">
        <f>+E751/C751</f>
        <v>-9.1117927131318137E-4</v>
      </c>
      <c r="K751" s="1">
        <f>IF(E751&gt;0,1,0)</f>
        <v>0</v>
      </c>
      <c r="L751" s="1">
        <f>IF(E751&lt;0,1,0)</f>
        <v>1</v>
      </c>
    </row>
    <row r="752" spans="1:12">
      <c r="A752" s="7">
        <v>44676</v>
      </c>
      <c r="B752" s="10">
        <v>138025915.28</v>
      </c>
      <c r="C752" s="4">
        <v>30.6724</v>
      </c>
      <c r="D752" s="4">
        <v>30.79</v>
      </c>
      <c r="E752" s="10">
        <f>(D752-C752)</f>
        <v>0.11759999999999948</v>
      </c>
      <c r="F752" s="9">
        <f>+E752/C752</f>
        <v>3.8340658050885971E-3</v>
      </c>
      <c r="K752" s="1">
        <f>IF(E752&gt;0,1,0)</f>
        <v>1</v>
      </c>
      <c r="L752" s="1">
        <f>IF(E752&lt;0,1,0)</f>
        <v>0</v>
      </c>
    </row>
    <row r="753" spans="1:12">
      <c r="A753" s="7">
        <v>44677</v>
      </c>
      <c r="B753" s="12">
        <v>138771463.37</v>
      </c>
      <c r="C753" s="11">
        <v>30.838100000000001</v>
      </c>
      <c r="D753" s="4">
        <v>30.81</v>
      </c>
      <c r="E753" s="10">
        <f>(D753-C753)</f>
        <v>-2.8100000000002012E-2</v>
      </c>
      <c r="F753" s="9">
        <f>+E753/C753</f>
        <v>-9.1121048313618576E-4</v>
      </c>
      <c r="K753" s="1">
        <f>IF(E753&gt;0,1,0)</f>
        <v>0</v>
      </c>
      <c r="L753" s="1">
        <f>IF(E753&lt;0,1,0)</f>
        <v>1</v>
      </c>
    </row>
    <row r="754" spans="1:12">
      <c r="A754" s="7">
        <v>44678</v>
      </c>
      <c r="B754" s="12">
        <v>139512924.09999999</v>
      </c>
      <c r="C754" s="11">
        <v>31.0029</v>
      </c>
      <c r="D754" s="4">
        <v>31.1</v>
      </c>
      <c r="E754" s="10">
        <f>(D754-C754)</f>
        <v>9.7100000000001074E-2</v>
      </c>
      <c r="F754" s="9">
        <f>+E754/C754</f>
        <v>3.1319650742350257E-3</v>
      </c>
      <c r="K754" s="1">
        <f>IF(E754&gt;0,1,0)</f>
        <v>1</v>
      </c>
      <c r="L754" s="1">
        <f>IF(E754&lt;0,1,0)</f>
        <v>0</v>
      </c>
    </row>
    <row r="755" spans="1:12">
      <c r="A755" s="7">
        <v>44679</v>
      </c>
      <c r="B755" s="12">
        <v>142313174.97999999</v>
      </c>
      <c r="C755" s="11">
        <v>31.6251</v>
      </c>
      <c r="D755" s="4">
        <v>31.72</v>
      </c>
      <c r="E755" s="10">
        <f>(D755-C755)</f>
        <v>9.4899999999999096E-2</v>
      </c>
      <c r="F755" s="9">
        <f>+E755/C755</f>
        <v>3.0007810251983106E-3</v>
      </c>
      <c r="K755" s="1">
        <f>IF(E755&gt;0,1,0)</f>
        <v>1</v>
      </c>
      <c r="L755" s="1">
        <f>IF(E755&lt;0,1,0)</f>
        <v>0</v>
      </c>
    </row>
    <row r="756" spans="1:12">
      <c r="A756" s="7">
        <v>44680</v>
      </c>
      <c r="B756" s="12">
        <v>141822388.81</v>
      </c>
      <c r="C756" s="11">
        <v>31.516100000000002</v>
      </c>
      <c r="D756" s="4">
        <v>31.62</v>
      </c>
      <c r="E756" s="10">
        <f>(D756-C756)</f>
        <v>0.10389999999999944</v>
      </c>
      <c r="F756" s="9">
        <f>+E756/C756</f>
        <v>3.2967277042527288E-3</v>
      </c>
      <c r="G756" s="1">
        <f>SUM(K505:K756)</f>
        <v>225</v>
      </c>
      <c r="H756" s="1">
        <f>SUM(L505:L756)</f>
        <v>27</v>
      </c>
      <c r="K756" s="1">
        <f>IF(E756&gt;0,1,0)</f>
        <v>1</v>
      </c>
      <c r="L756" s="1">
        <f>IF(E756&lt;0,1,0)</f>
        <v>0</v>
      </c>
    </row>
    <row r="757" spans="1:12">
      <c r="A757" s="7">
        <v>44683</v>
      </c>
      <c r="B757" s="12">
        <v>142778719.55000001</v>
      </c>
      <c r="C757" s="11">
        <v>31.7286</v>
      </c>
      <c r="D757" s="4">
        <v>32.31</v>
      </c>
      <c r="E757" s="10">
        <f>(D757-C757)</f>
        <v>0.58140000000000214</v>
      </c>
      <c r="F757" s="9">
        <f>+E757/C757</f>
        <v>1.8324161797242933E-2</v>
      </c>
      <c r="K757" s="1">
        <f>IF(E757&gt;0,1,0)</f>
        <v>1</v>
      </c>
      <c r="L757" s="1">
        <f>IF(E757&lt;0,1,0)</f>
        <v>0</v>
      </c>
    </row>
    <row r="758" spans="1:12">
      <c r="A758" s="7">
        <v>37379</v>
      </c>
      <c r="B758" s="12">
        <v>145023713.56</v>
      </c>
      <c r="C758" s="11">
        <v>31.526900000000001</v>
      </c>
      <c r="D758" s="4">
        <v>31.73</v>
      </c>
      <c r="E758" s="10">
        <f>(D758-C758)</f>
        <v>0.20309999999999917</v>
      </c>
      <c r="F758" s="9">
        <f>+E758/C758</f>
        <v>6.4421176836288747E-3</v>
      </c>
      <c r="K758" s="1">
        <f>IF(E758&gt;0,1,0)</f>
        <v>1</v>
      </c>
      <c r="L758" s="1">
        <f>IF(E758&lt;0,1,0)</f>
        <v>0</v>
      </c>
    </row>
    <row r="759" spans="1:12">
      <c r="A759" s="7">
        <v>44685</v>
      </c>
      <c r="B759" s="10">
        <v>143387830.16</v>
      </c>
      <c r="C759" s="4">
        <v>31.171299999999999</v>
      </c>
      <c r="D759" s="4">
        <v>31.39</v>
      </c>
      <c r="E759" s="10">
        <f>(D759-C759)</f>
        <v>0.21870000000000189</v>
      </c>
      <c r="F759" s="9">
        <f>+E759/C759</f>
        <v>7.0160692688467242E-3</v>
      </c>
      <c r="K759" s="1">
        <f>IF(E759&gt;0,1,0)</f>
        <v>1</v>
      </c>
      <c r="L759" s="1">
        <f>IF(E759&lt;0,1,0)</f>
        <v>0</v>
      </c>
    </row>
    <row r="760" spans="1:12">
      <c r="A760" s="7">
        <v>44686</v>
      </c>
      <c r="B760" s="10">
        <v>150764244.37</v>
      </c>
      <c r="C760" s="4">
        <v>32.077500000000001</v>
      </c>
      <c r="D760" s="4">
        <v>31.92</v>
      </c>
      <c r="E760" s="10">
        <f>(D760-C760)</f>
        <v>-0.15749999999999886</v>
      </c>
      <c r="F760" s="9">
        <f>+E760/C760</f>
        <v>-4.9099836333878532E-3</v>
      </c>
      <c r="K760" s="1">
        <f>IF(E760&gt;0,1,0)</f>
        <v>0</v>
      </c>
      <c r="L760" s="1">
        <f>IF(E760&lt;0,1,0)</f>
        <v>1</v>
      </c>
    </row>
    <row r="761" spans="1:12">
      <c r="A761" s="7">
        <v>44687</v>
      </c>
      <c r="B761" s="12">
        <v>156657607.59</v>
      </c>
      <c r="C761" s="11">
        <v>32.3005</v>
      </c>
      <c r="D761" s="4">
        <v>32.39</v>
      </c>
      <c r="E761" s="10">
        <f>(D761-C761)</f>
        <v>8.9500000000001023E-2</v>
      </c>
      <c r="F761" s="9">
        <f>+E761/C761</f>
        <v>2.7708549403260329E-3</v>
      </c>
      <c r="K761" s="1">
        <f>IF(E761&gt;0,1,0)</f>
        <v>1</v>
      </c>
      <c r="L761" s="1">
        <f>IF(E761&lt;0,1,0)</f>
        <v>0</v>
      </c>
    </row>
    <row r="762" spans="1:12">
      <c r="A762" s="7">
        <v>44690</v>
      </c>
      <c r="B762" s="12">
        <v>165060349.53</v>
      </c>
      <c r="C762" s="11">
        <v>32.050600000000003</v>
      </c>
      <c r="D762" s="4">
        <v>31.97</v>
      </c>
      <c r="E762" s="10">
        <f>(D762-C762)</f>
        <v>-8.0600000000004002E-2</v>
      </c>
      <c r="F762" s="9">
        <f>+E762/C762</f>
        <v>-2.5147735143805105E-3</v>
      </c>
      <c r="K762" s="1">
        <f>IF(E762&gt;0,1,0)</f>
        <v>0</v>
      </c>
      <c r="L762" s="1">
        <f>IF(E762&lt;0,1,0)</f>
        <v>1</v>
      </c>
    </row>
    <row r="763" spans="1:12">
      <c r="A763" s="7">
        <v>44691</v>
      </c>
      <c r="B763" s="12">
        <v>171242794.41</v>
      </c>
      <c r="C763" s="11">
        <v>31.711600000000001</v>
      </c>
      <c r="D763" s="4">
        <v>31.68</v>
      </c>
      <c r="E763" s="10">
        <f>(D763-C763)</f>
        <v>-3.1600000000000961E-2</v>
      </c>
      <c r="F763" s="9">
        <f>+E763/C763</f>
        <v>-9.9648078305733414E-4</v>
      </c>
      <c r="K763" s="1">
        <f>IF(E763&gt;0,1,0)</f>
        <v>0</v>
      </c>
      <c r="L763" s="1">
        <f>IF(E763&lt;0,1,0)</f>
        <v>1</v>
      </c>
    </row>
    <row r="764" spans="1:12">
      <c r="A764" s="7">
        <v>44692</v>
      </c>
      <c r="B764" s="12">
        <v>171870467.28</v>
      </c>
      <c r="C764" s="11">
        <v>31.8279</v>
      </c>
      <c r="D764" s="4">
        <v>31.856999999999999</v>
      </c>
      <c r="E764" s="10">
        <f>(D764-C764)</f>
        <v>2.9099999999999682E-2</v>
      </c>
      <c r="F764" s="9">
        <f>+E764/C764</f>
        <v>9.1429217761774043E-4</v>
      </c>
      <c r="K764" s="1">
        <f>IF(E764&gt;0,1,0)</f>
        <v>1</v>
      </c>
      <c r="L764" s="1">
        <f>IF(E764&lt;0,1,0)</f>
        <v>0</v>
      </c>
    </row>
    <row r="765" spans="1:12">
      <c r="A765" s="7">
        <v>44693</v>
      </c>
      <c r="B765" s="12">
        <v>169930656.62</v>
      </c>
      <c r="C765" s="11">
        <v>31.468599999999999</v>
      </c>
      <c r="D765" s="4">
        <v>31.718</v>
      </c>
      <c r="E765" s="10">
        <f>(D765-C765)</f>
        <v>0.2494000000000014</v>
      </c>
      <c r="F765" s="9">
        <f>+E765/C765</f>
        <v>7.9253605181038057E-3</v>
      </c>
      <c r="K765" s="1">
        <f>IF(E765&gt;0,1,0)</f>
        <v>1</v>
      </c>
      <c r="L765" s="1">
        <f>IF(E765&lt;0,1,0)</f>
        <v>0</v>
      </c>
    </row>
    <row r="766" spans="1:12">
      <c r="A766" s="7">
        <v>44694</v>
      </c>
      <c r="B766" s="12">
        <v>172429465.91999999</v>
      </c>
      <c r="C766" s="11">
        <v>31.9314</v>
      </c>
      <c r="D766" s="4">
        <v>32.130001</v>
      </c>
      <c r="E766" s="10">
        <f>(D766-C766)</f>
        <v>0.19860100000000003</v>
      </c>
      <c r="F766" s="9">
        <f>+E766/C766</f>
        <v>6.2196145486887525E-3</v>
      </c>
      <c r="K766" s="1">
        <f>IF(E766&gt;0,1,0)</f>
        <v>1</v>
      </c>
      <c r="L766" s="1">
        <f>IF(E766&lt;0,1,0)</f>
        <v>0</v>
      </c>
    </row>
    <row r="767" spans="1:12">
      <c r="A767" s="7">
        <v>44697</v>
      </c>
      <c r="B767" s="12">
        <v>183804259.38</v>
      </c>
      <c r="C767" s="11">
        <v>31.966000000000001</v>
      </c>
      <c r="D767" s="4">
        <v>32.330002</v>
      </c>
      <c r="E767" s="10">
        <f>(D767-C767)</f>
        <v>0.36400199999999927</v>
      </c>
      <c r="F767" s="9">
        <f>+E767/C767</f>
        <v>1.1387161358943855E-2</v>
      </c>
      <c r="K767" s="1">
        <f>IF(E767&gt;0,1,0)</f>
        <v>1</v>
      </c>
      <c r="L767" s="1">
        <f>IF(E767&lt;0,1,0)</f>
        <v>0</v>
      </c>
    </row>
    <row r="768" spans="1:12">
      <c r="A768" s="7">
        <v>44698</v>
      </c>
      <c r="B768" s="12">
        <v>182787431.88999999</v>
      </c>
      <c r="C768" s="11">
        <v>31.789100000000001</v>
      </c>
      <c r="D768" s="4">
        <v>31.9</v>
      </c>
      <c r="E768" s="10">
        <f>(D768-C768)</f>
        <v>0.11089999999999733</v>
      </c>
      <c r="F768" s="9">
        <f>+E768/C768</f>
        <v>3.4886171675196005E-3</v>
      </c>
      <c r="K768" s="1">
        <f>IF(E768&gt;0,1,0)</f>
        <v>1</v>
      </c>
      <c r="L768" s="1">
        <f>IF(E768&lt;0,1,0)</f>
        <v>0</v>
      </c>
    </row>
    <row r="769" spans="1:12">
      <c r="A769" s="7">
        <v>44699</v>
      </c>
      <c r="B769" s="12">
        <v>188385021.78</v>
      </c>
      <c r="C769" s="11">
        <v>31.661300000000001</v>
      </c>
      <c r="D769" s="4">
        <v>31.9</v>
      </c>
      <c r="E769" s="10">
        <f>(D769-C769)</f>
        <v>0.23869999999999791</v>
      </c>
      <c r="F769" s="9">
        <f>+E769/C769</f>
        <v>7.5391724281693396E-3</v>
      </c>
      <c r="K769" s="1">
        <f>IF(E769&gt;0,1,0)</f>
        <v>1</v>
      </c>
      <c r="L769" s="1">
        <f>IF(E769&lt;0,1,0)</f>
        <v>0</v>
      </c>
    </row>
    <row r="770" spans="1:12">
      <c r="A770" s="7">
        <v>44700</v>
      </c>
      <c r="B770" s="12">
        <v>187418184.37</v>
      </c>
      <c r="C770" s="11">
        <v>31.498899999999999</v>
      </c>
      <c r="D770" s="4">
        <v>31.620000999999998</v>
      </c>
      <c r="E770" s="10">
        <f>(D770-C770)</f>
        <v>0.12110099999999946</v>
      </c>
      <c r="F770" s="9">
        <f>+E770/C770</f>
        <v>3.8446104467139953E-3</v>
      </c>
      <c r="K770" s="1">
        <f>IF(E770&gt;0,1,0)</f>
        <v>1</v>
      </c>
      <c r="L770" s="1">
        <f>IF(E770&lt;0,1,0)</f>
        <v>0</v>
      </c>
    </row>
    <row r="771" spans="1:12">
      <c r="A771" s="7">
        <v>44701</v>
      </c>
      <c r="B771" s="12">
        <v>198263868.50999999</v>
      </c>
      <c r="C771" s="11">
        <v>31.470500000000001</v>
      </c>
      <c r="D771" s="4">
        <v>31.57</v>
      </c>
      <c r="E771" s="10">
        <f>(D771-C771)</f>
        <v>9.9499999999999034E-2</v>
      </c>
      <c r="F771" s="9">
        <f>+E771/C771</f>
        <v>3.1616911075451307E-3</v>
      </c>
      <c r="K771" s="1">
        <f>IF(E771&gt;0,1,0)</f>
        <v>1</v>
      </c>
      <c r="L771" s="1">
        <f>IF(E771&lt;0,1,0)</f>
        <v>0</v>
      </c>
    </row>
    <row r="772" spans="1:12">
      <c r="A772" s="7">
        <v>44704</v>
      </c>
      <c r="B772" s="12">
        <v>201274816.52000001</v>
      </c>
      <c r="C772" s="11">
        <v>31.326799999999999</v>
      </c>
      <c r="D772" s="4">
        <v>31.440000999999999</v>
      </c>
      <c r="E772" s="10">
        <f>(D772-C772)</f>
        <v>0.11320100000000011</v>
      </c>
      <c r="F772" s="9">
        <f>+E772/C772</f>
        <v>3.6135513362360698E-3</v>
      </c>
      <c r="K772" s="1">
        <f>IF(E772&gt;0,1,0)</f>
        <v>1</v>
      </c>
      <c r="L772" s="1">
        <f>IF(E772&lt;0,1,0)</f>
        <v>0</v>
      </c>
    </row>
    <row r="773" spans="1:12">
      <c r="A773" s="7">
        <v>44705</v>
      </c>
      <c r="B773" s="12">
        <v>199427591.74000001</v>
      </c>
      <c r="C773" s="11">
        <v>31.039300000000001</v>
      </c>
      <c r="D773" s="4">
        <v>31.16</v>
      </c>
      <c r="E773" s="10">
        <f>(D773-C773)</f>
        <v>0.12069999999999936</v>
      </c>
      <c r="F773" s="9">
        <f>+E773/C773</f>
        <v>3.8886186221982894E-3</v>
      </c>
      <c r="K773" s="1">
        <f>IF(E773&gt;0,1,0)</f>
        <v>1</v>
      </c>
      <c r="L773" s="1">
        <f>IF(E773&lt;0,1,0)</f>
        <v>0</v>
      </c>
    </row>
    <row r="774" spans="1:12">
      <c r="A774" s="7">
        <v>44706</v>
      </c>
      <c r="B774" s="12">
        <v>200063777.44999999</v>
      </c>
      <c r="C774" s="11">
        <v>31.138300000000001</v>
      </c>
      <c r="D774" s="4">
        <v>31.24</v>
      </c>
      <c r="E774" s="10">
        <f>(D774-C774)</f>
        <v>0.10169999999999746</v>
      </c>
      <c r="F774" s="9">
        <f>+E774/C774</f>
        <v>3.2660742558199211E-3</v>
      </c>
      <c r="K774" s="1">
        <f>IF(E774&gt;0,1,0)</f>
        <v>1</v>
      </c>
      <c r="L774" s="1">
        <f>IF(E774&lt;0,1,0)</f>
        <v>0</v>
      </c>
    </row>
    <row r="775" spans="1:12">
      <c r="A775" s="7">
        <v>44707</v>
      </c>
      <c r="B775" s="12">
        <v>194805956.34</v>
      </c>
      <c r="C775" s="11">
        <v>31.169</v>
      </c>
      <c r="D775" s="4">
        <v>31.27</v>
      </c>
      <c r="E775" s="10">
        <f>(D775-C775)</f>
        <v>0.10099999999999909</v>
      </c>
      <c r="F775" s="9">
        <f>+E775/C775</f>
        <v>3.2403991145047674E-3</v>
      </c>
      <c r="K775" s="1">
        <f>IF(E775&gt;0,1,0)</f>
        <v>1</v>
      </c>
      <c r="L775" s="1">
        <f>IF(E775&lt;0,1,0)</f>
        <v>0</v>
      </c>
    </row>
    <row r="776" spans="1:12">
      <c r="A776" s="7">
        <v>44708</v>
      </c>
      <c r="B776" s="12">
        <v>193990319.46000001</v>
      </c>
      <c r="C776" s="11">
        <v>31.038499999999999</v>
      </c>
      <c r="D776" s="4">
        <v>31.129999000000002</v>
      </c>
      <c r="E776" s="10">
        <f>(D776-C776)</f>
        <v>9.1499000000002439E-2</v>
      </c>
      <c r="F776" s="9">
        <f>+E776/C776</f>
        <v>2.9479195193067463E-3</v>
      </c>
      <c r="K776" s="1">
        <f>IF(E776&gt;0,1,0)</f>
        <v>1</v>
      </c>
      <c r="L776" s="1">
        <f>IF(E776&lt;0,1,0)</f>
        <v>0</v>
      </c>
    </row>
    <row r="777" spans="1:12">
      <c r="A777" s="7">
        <v>44712</v>
      </c>
      <c r="B777" s="12">
        <v>199092490.03999999</v>
      </c>
      <c r="C777" s="11">
        <v>31.353100000000001</v>
      </c>
      <c r="D777" s="4">
        <v>31.309999000000001</v>
      </c>
      <c r="E777" s="10">
        <f>(D777-C777)</f>
        <v>-4.3101000000000056E-2</v>
      </c>
      <c r="F777" s="9">
        <f>+E777/C777</f>
        <v>-1.3746966009740682E-3</v>
      </c>
      <c r="K777" s="1">
        <f>IF(E777&gt;0,1,0)</f>
        <v>0</v>
      </c>
      <c r="L777" s="1">
        <f>IF(E777&lt;0,1,0)</f>
        <v>1</v>
      </c>
    </row>
    <row r="778" spans="1:12">
      <c r="A778" s="7">
        <v>44713</v>
      </c>
      <c r="B778" s="12">
        <v>201365053.03</v>
      </c>
      <c r="C778" s="11">
        <v>31.710999999999999</v>
      </c>
      <c r="D778" s="4">
        <v>31.85</v>
      </c>
      <c r="E778" s="10">
        <f>(D778-C778)</f>
        <v>0.1390000000000029</v>
      </c>
      <c r="F778" s="9">
        <f>+E778/C778</f>
        <v>4.3833370123932671E-3</v>
      </c>
      <c r="G778" s="1">
        <f>SUM(K525:K778)</f>
        <v>223</v>
      </c>
      <c r="H778" s="1">
        <f>SUM(L525:L778)</f>
        <v>31</v>
      </c>
      <c r="K778" s="1">
        <f>IF(E778&gt;0,1,0)</f>
        <v>1</v>
      </c>
      <c r="L778" s="1">
        <f>IF(E778&lt;0,1,0)</f>
        <v>0</v>
      </c>
    </row>
    <row r="779" spans="1:12">
      <c r="A779" s="7">
        <v>44714</v>
      </c>
      <c r="B779" s="12">
        <v>200403216.78999999</v>
      </c>
      <c r="C779" s="11">
        <v>31.5596</v>
      </c>
      <c r="D779" s="4">
        <v>31.74</v>
      </c>
      <c r="E779" s="10">
        <f>(D779-C779)</f>
        <v>0.18039999999999878</v>
      </c>
      <c r="F779" s="9">
        <f>+E779/C779</f>
        <v>5.7161687727347241E-3</v>
      </c>
      <c r="K779" s="1">
        <f>IF(E779&gt;0,1,0)</f>
        <v>1</v>
      </c>
      <c r="L779" s="1">
        <f>IF(E779&lt;0,1,0)</f>
        <v>0</v>
      </c>
    </row>
    <row r="780" spans="1:12">
      <c r="A780" s="7">
        <v>44715</v>
      </c>
      <c r="B780" s="12">
        <v>219084193.61000001</v>
      </c>
      <c r="C780" s="11">
        <v>31.9831</v>
      </c>
      <c r="D780" s="4">
        <v>32.139999000000003</v>
      </c>
      <c r="E780" s="10">
        <f>(D780-C780)</f>
        <v>0.15689900000000279</v>
      </c>
      <c r="F780" s="9">
        <f>+E780/C780</f>
        <v>4.9056845646607986E-3</v>
      </c>
      <c r="K780" s="1">
        <f>IF(E780&gt;0,1,0)</f>
        <v>1</v>
      </c>
      <c r="L780" s="1">
        <f>IF(E780&lt;0,1,0)</f>
        <v>0</v>
      </c>
    </row>
    <row r="781" spans="1:12">
      <c r="A781" s="7">
        <v>44718</v>
      </c>
      <c r="B781" s="12">
        <v>228653264.05000001</v>
      </c>
      <c r="C781" s="11">
        <v>32.204700000000003</v>
      </c>
      <c r="D781" s="4">
        <v>32.380001</v>
      </c>
      <c r="E781" s="10">
        <f>(D781-C781)</f>
        <v>0.17530099999999749</v>
      </c>
      <c r="F781" s="9">
        <f>+E781/C781</f>
        <v>5.4433359105968216E-3</v>
      </c>
      <c r="K781" s="1">
        <f>IF(E781&gt;0,1,0)</f>
        <v>1</v>
      </c>
      <c r="L781" s="1">
        <f>IF(E781&lt;0,1,0)</f>
        <v>0</v>
      </c>
    </row>
    <row r="782" spans="1:12">
      <c r="A782" s="7">
        <v>44719</v>
      </c>
      <c r="B782" s="12">
        <v>231107904.53999999</v>
      </c>
      <c r="C782" s="11">
        <v>32.2102</v>
      </c>
      <c r="D782" s="4">
        <v>32.279998999999997</v>
      </c>
      <c r="E782" s="10">
        <f>(D782-C782)</f>
        <v>6.979899999999617E-2</v>
      </c>
      <c r="F782" s="9">
        <f>+E782/C782</f>
        <v>2.1669843714101798E-3</v>
      </c>
      <c r="K782" s="1">
        <f>IF(E782&gt;0,1,0)</f>
        <v>1</v>
      </c>
      <c r="L782" s="1">
        <f>IF(E782&lt;0,1,0)</f>
        <v>0</v>
      </c>
    </row>
    <row r="783" spans="1:12">
      <c r="A783" s="7">
        <v>44720</v>
      </c>
      <c r="B783" s="12">
        <v>233406342.65000001</v>
      </c>
      <c r="C783" s="11">
        <v>32.530500000000004</v>
      </c>
      <c r="D783" s="4">
        <v>32.700001</v>
      </c>
      <c r="E783" s="10">
        <f>(D783-C783)</f>
        <v>0.16950099999999679</v>
      </c>
      <c r="F783" s="9">
        <f>+E783/C783</f>
        <v>5.2105255068319511E-3</v>
      </c>
      <c r="K783" s="1">
        <f>IF(E783&gt;0,1,0)</f>
        <v>1</v>
      </c>
      <c r="L783" s="1">
        <f>IF(E783&lt;0,1,0)</f>
        <v>0</v>
      </c>
    </row>
    <row r="784" spans="1:12">
      <c r="A784" s="7">
        <v>44721</v>
      </c>
      <c r="B784" s="10">
        <v>237590397.24000001</v>
      </c>
      <c r="C784" s="4">
        <v>32.658499999999997</v>
      </c>
      <c r="D784" s="4">
        <v>32.82</v>
      </c>
      <c r="E784" s="10">
        <f>(D784-C784)</f>
        <v>0.16150000000000375</v>
      </c>
      <c r="F784" s="9">
        <f>+E784/C784</f>
        <v>4.9451138294778927E-3</v>
      </c>
      <c r="K784" s="1">
        <f>IF(E784&gt;0,1,0)</f>
        <v>1</v>
      </c>
      <c r="L784" s="1">
        <f>IF(E784&lt;0,1,0)</f>
        <v>0</v>
      </c>
    </row>
    <row r="785" spans="1:12">
      <c r="A785" s="7">
        <v>44722</v>
      </c>
      <c r="B785" s="12">
        <v>238340705.53999999</v>
      </c>
      <c r="C785" s="11">
        <v>32.761600000000001</v>
      </c>
      <c r="D785" s="4">
        <v>32.889999000000003</v>
      </c>
      <c r="E785" s="10">
        <f>(D785-C785)</f>
        <v>0.12839900000000171</v>
      </c>
      <c r="F785" s="9">
        <f>+E785/C785</f>
        <v>3.9191919808556882E-3</v>
      </c>
      <c r="K785" s="1">
        <f>IF(E785&gt;0,1,0)</f>
        <v>1</v>
      </c>
      <c r="L785" s="1">
        <f>IF(E785&lt;0,1,0)</f>
        <v>0</v>
      </c>
    </row>
    <row r="786" spans="1:12">
      <c r="A786" s="7">
        <v>44725</v>
      </c>
      <c r="B786" s="12">
        <v>254615939.19</v>
      </c>
      <c r="C786" s="11">
        <v>33.174700000000001</v>
      </c>
      <c r="D786" s="4">
        <v>33.330002</v>
      </c>
      <c r="E786" s="10">
        <f>(D786-C786)</f>
        <v>0.15530199999999894</v>
      </c>
      <c r="F786" s="9">
        <f>+E786/C786</f>
        <v>4.6813384898732749E-3</v>
      </c>
      <c r="K786" s="1">
        <f>IF(E786&gt;0,1,0)</f>
        <v>1</v>
      </c>
      <c r="L786" s="1">
        <f>IF(E786&lt;0,1,0)</f>
        <v>0</v>
      </c>
    </row>
    <row r="787" spans="1:12">
      <c r="A787" s="7">
        <v>44726</v>
      </c>
      <c r="B787" s="12">
        <v>255370192.81999999</v>
      </c>
      <c r="C787" s="11">
        <v>33.273000000000003</v>
      </c>
      <c r="D787" s="4">
        <v>33.310001</v>
      </c>
      <c r="E787" s="10">
        <f>(D787-C787)</f>
        <v>3.7000999999996509E-2</v>
      </c>
      <c r="F787" s="9">
        <f>+E787/C787</f>
        <v>1.1120427974633037E-3</v>
      </c>
      <c r="K787" s="1">
        <f>IF(E787&gt;0,1,0)</f>
        <v>1</v>
      </c>
      <c r="L787" s="1">
        <f>IF(E787&lt;0,1,0)</f>
        <v>0</v>
      </c>
    </row>
    <row r="788" spans="1:12">
      <c r="A788" s="7">
        <v>44727</v>
      </c>
      <c r="B788" s="12">
        <v>269517919.24000001</v>
      </c>
      <c r="C788" s="11">
        <v>32.768099999999997</v>
      </c>
      <c r="D788" s="4">
        <v>32.709999000000003</v>
      </c>
      <c r="E788" s="10">
        <f>(D788-C788)</f>
        <v>-5.8100999999993519E-2</v>
      </c>
      <c r="F788" s="9">
        <f>+E788/C788</f>
        <v>-1.7730963955796498E-3</v>
      </c>
      <c r="K788" s="1">
        <f>IF(E788&gt;0,1,0)</f>
        <v>0</v>
      </c>
      <c r="L788" s="1">
        <f>IF(E788&lt;0,1,0)</f>
        <v>1</v>
      </c>
    </row>
    <row r="789" spans="1:12">
      <c r="A789" s="7">
        <v>44728</v>
      </c>
      <c r="B789" s="12">
        <v>276550814.72000003</v>
      </c>
      <c r="C789" s="11">
        <v>32.631399999999999</v>
      </c>
      <c r="D789" s="4">
        <v>32.630001</v>
      </c>
      <c r="E789" s="10">
        <f>(D789-C789)</f>
        <v>-1.3989999999992619E-3</v>
      </c>
      <c r="F789" s="9">
        <f>+E789/C789</f>
        <v>-4.2872815754128295E-5</v>
      </c>
      <c r="K789" s="1">
        <f>IF(E789&gt;0,1,0)</f>
        <v>0</v>
      </c>
      <c r="L789" s="1">
        <f>IF(E789&lt;0,1,0)</f>
        <v>1</v>
      </c>
    </row>
    <row r="790" spans="1:12">
      <c r="A790" s="7">
        <v>44729</v>
      </c>
      <c r="B790" s="12">
        <v>278844031.04000002</v>
      </c>
      <c r="C790" s="11">
        <v>32.613300000000002</v>
      </c>
      <c r="D790" s="4">
        <v>32.650002000000001</v>
      </c>
      <c r="E790" s="10">
        <f>(D790-C790)</f>
        <v>3.6701999999998236E-2</v>
      </c>
      <c r="F790" s="9">
        <f>+E790/C790</f>
        <v>1.1253690978833247E-3</v>
      </c>
      <c r="K790" s="1">
        <f>IF(E790&gt;0,1,0)</f>
        <v>1</v>
      </c>
      <c r="L790" s="1">
        <f>IF(E790&lt;0,1,0)</f>
        <v>0</v>
      </c>
    </row>
    <row r="791" spans="1:12">
      <c r="A791" s="7">
        <v>44733</v>
      </c>
      <c r="B791" s="12">
        <v>311062640.25999999</v>
      </c>
      <c r="C791" s="11">
        <v>32.829799999999999</v>
      </c>
      <c r="D791" s="4">
        <v>32.970001000000003</v>
      </c>
      <c r="E791" s="10">
        <f>(D791-C791)</f>
        <v>0.14020100000000468</v>
      </c>
      <c r="F791" s="9">
        <f>+E791/C791</f>
        <v>4.2705407891612101E-3</v>
      </c>
      <c r="K791" s="1">
        <f>IF(E791&gt;0,1,0)</f>
        <v>1</v>
      </c>
      <c r="L791" s="1">
        <f>IF(E791&lt;0,1,0)</f>
        <v>0</v>
      </c>
    </row>
    <row r="792" spans="1:12">
      <c r="A792" s="7">
        <v>44734</v>
      </c>
      <c r="B792" s="12">
        <v>307427072.04000002</v>
      </c>
      <c r="C792" s="11">
        <v>32.446100000000001</v>
      </c>
      <c r="D792" s="4">
        <v>32.419998</v>
      </c>
      <c r="E792" s="10">
        <f>(D792-C792)</f>
        <v>-2.6102000000001624E-2</v>
      </c>
      <c r="F792" s="9">
        <f>+E792/C792</f>
        <v>-8.0447264848476771E-4</v>
      </c>
      <c r="K792" s="1">
        <f>IF(E792&gt;0,1,0)</f>
        <v>0</v>
      </c>
      <c r="L792" s="1">
        <f>IF(E792&lt;0,1,0)</f>
        <v>1</v>
      </c>
    </row>
    <row r="793" spans="1:12">
      <c r="A793" s="7">
        <v>44735</v>
      </c>
      <c r="B793" s="12">
        <v>316851531.69</v>
      </c>
      <c r="C793" s="11">
        <v>32.005200000000002</v>
      </c>
      <c r="D793" s="4">
        <v>32.07</v>
      </c>
      <c r="E793" s="10">
        <f>(D793-C793)</f>
        <v>6.4799999999998192E-2</v>
      </c>
      <c r="F793" s="9">
        <f>+E793/C793</f>
        <v>2.0246709909639117E-3</v>
      </c>
      <c r="K793" s="1">
        <f>IF(E793&gt;0,1,0)</f>
        <v>1</v>
      </c>
      <c r="L793" s="1">
        <f>IF(E793&lt;0,1,0)</f>
        <v>0</v>
      </c>
    </row>
    <row r="794" spans="1:12">
      <c r="A794" s="7">
        <v>44736</v>
      </c>
      <c r="B794" s="12">
        <v>330229393.16000003</v>
      </c>
      <c r="C794" s="11">
        <v>31.983499999999999</v>
      </c>
      <c r="D794" s="4">
        <v>32</v>
      </c>
      <c r="E794" s="10">
        <f>(D794-C794)</f>
        <v>1.6500000000000625E-2</v>
      </c>
      <c r="F794" s="9">
        <f>+E794/C794</f>
        <v>5.1589100630014301E-4</v>
      </c>
      <c r="K794" s="1">
        <f>IF(E794&gt;0,1,0)</f>
        <v>1</v>
      </c>
      <c r="L794" s="1">
        <f>IF(E794&lt;0,1,0)</f>
        <v>0</v>
      </c>
    </row>
    <row r="795" spans="1:12">
      <c r="A795" s="7">
        <v>44739</v>
      </c>
      <c r="B795" s="12">
        <v>337954125.62</v>
      </c>
      <c r="C795" s="11">
        <v>32.186100000000003</v>
      </c>
      <c r="D795" s="4">
        <v>32.220001000000003</v>
      </c>
      <c r="E795" s="10">
        <f>(D795-C795)</f>
        <v>3.3901000000000181E-2</v>
      </c>
      <c r="F795" s="9">
        <f>+E795/C795</f>
        <v>1.0532807640565391E-3</v>
      </c>
      <c r="K795" s="1">
        <f>IF(E795&gt;0,1,0)</f>
        <v>1</v>
      </c>
      <c r="L795" s="1">
        <f>IF(E795&lt;0,1,0)</f>
        <v>0</v>
      </c>
    </row>
    <row r="796" spans="1:12">
      <c r="A796" s="7">
        <v>44740</v>
      </c>
      <c r="B796" s="12">
        <v>341844191.94999999</v>
      </c>
      <c r="C796" s="11">
        <v>32.556600000000003</v>
      </c>
      <c r="D796" s="4">
        <v>32.509998000000003</v>
      </c>
      <c r="E796" s="10">
        <f>(D796-C796)</f>
        <v>-4.6602000000000032E-2</v>
      </c>
      <c r="F796" s="9">
        <f>+E796/C796</f>
        <v>-1.4314148283297405E-3</v>
      </c>
      <c r="K796" s="1">
        <f>IF(E796&gt;0,1,0)</f>
        <v>0</v>
      </c>
      <c r="L796" s="1">
        <f>IF(E796&lt;0,1,0)</f>
        <v>1</v>
      </c>
    </row>
    <row r="797" spans="1:12">
      <c r="A797" s="7">
        <v>44741</v>
      </c>
      <c r="B797" s="12">
        <v>340764489.29000002</v>
      </c>
      <c r="C797" s="11">
        <v>32.453800000000001</v>
      </c>
      <c r="D797" s="4">
        <v>32.659999999999997</v>
      </c>
      <c r="E797" s="10">
        <f>(D797-C797)</f>
        <v>0.2061999999999955</v>
      </c>
      <c r="F797" s="9">
        <f>+E797/C797</f>
        <v>6.3536473386782283E-3</v>
      </c>
      <c r="K797" s="1">
        <f>IF(E797&gt;0,1,0)</f>
        <v>1</v>
      </c>
      <c r="L797" s="1">
        <f>IF(E797&lt;0,1,0)</f>
        <v>0</v>
      </c>
    </row>
    <row r="798" spans="1:12">
      <c r="A798" s="7">
        <v>44742</v>
      </c>
      <c r="B798" s="12">
        <v>336985542.41000003</v>
      </c>
      <c r="C798" s="11">
        <v>32.093899999999998</v>
      </c>
      <c r="D798" s="4">
        <v>32.400002000000001</v>
      </c>
      <c r="E798" s="10">
        <f>(D798-C798)</f>
        <v>0.30610200000000276</v>
      </c>
      <c r="F798" s="9">
        <f>+E798/C798</f>
        <v>9.5377003106510202E-3</v>
      </c>
      <c r="G798" s="1">
        <f>SUM(K547:K798)</f>
        <v>217</v>
      </c>
      <c r="H798" s="1">
        <f>SUM(L547:L798)</f>
        <v>35</v>
      </c>
      <c r="K798" s="1">
        <f>IF(E798&gt;0,1,0)</f>
        <v>1</v>
      </c>
      <c r="L798" s="1">
        <f>IF(E798&lt;0,1,0)</f>
        <v>0</v>
      </c>
    </row>
    <row r="799" spans="1:12">
      <c r="A799" s="7">
        <v>44743</v>
      </c>
      <c r="B799" s="12">
        <v>333470781.18000001</v>
      </c>
      <c r="C799" s="11">
        <v>32.141800000000003</v>
      </c>
      <c r="D799" s="4">
        <v>32.159999999999997</v>
      </c>
      <c r="E799" s="10">
        <f>(D799-C799)</f>
        <v>1.8199999999993111E-2</v>
      </c>
      <c r="F799" s="9">
        <f>+E799/C799</f>
        <v>5.6624084525425176E-4</v>
      </c>
      <c r="K799" s="1">
        <f>IF(E799&gt;0,1,0)</f>
        <v>1</v>
      </c>
      <c r="L799" s="1">
        <f>IF(E799&lt;0,1,0)</f>
        <v>0</v>
      </c>
    </row>
    <row r="800" spans="1:12">
      <c r="A800" s="7">
        <v>44747</v>
      </c>
      <c r="B800" s="12">
        <v>381682437.56999999</v>
      </c>
      <c r="C800" s="11">
        <v>31.806899999999999</v>
      </c>
      <c r="D800" s="4">
        <v>32.080002</v>
      </c>
      <c r="E800" s="10">
        <f>(D800-C800)</f>
        <v>0.27310200000000151</v>
      </c>
      <c r="F800" s="9">
        <f>+E800/C800</f>
        <v>8.5862501532686774E-3</v>
      </c>
      <c r="K800" s="1">
        <f>IF(E800&gt;0,1,0)</f>
        <v>1</v>
      </c>
      <c r="L800" s="1">
        <f>IF(E800&lt;0,1,0)</f>
        <v>0</v>
      </c>
    </row>
    <row r="801" spans="1:12">
      <c r="A801" s="7">
        <v>44748</v>
      </c>
      <c r="B801" s="12">
        <v>383120711.23000002</v>
      </c>
      <c r="C801" s="11">
        <v>31.9267</v>
      </c>
      <c r="D801" s="4">
        <v>32.110000999999997</v>
      </c>
      <c r="E801" s="10">
        <f>(D801-C801)</f>
        <v>0.18330099999999661</v>
      </c>
      <c r="F801" s="9">
        <f>+E801/C801</f>
        <v>5.7413074323370908E-3</v>
      </c>
      <c r="K801" s="1">
        <f>IF(E801&gt;0,1,0)</f>
        <v>1</v>
      </c>
      <c r="L801" s="1">
        <f>IF(E801&lt;0,1,0)</f>
        <v>0</v>
      </c>
    </row>
    <row r="802" spans="1:12">
      <c r="A802" s="7">
        <v>44749</v>
      </c>
      <c r="B802" s="12">
        <v>395935774.57999998</v>
      </c>
      <c r="C802" s="11">
        <v>32.059600000000003</v>
      </c>
      <c r="D802" s="4">
        <v>32.209999000000003</v>
      </c>
      <c r="E802" s="10">
        <f>(D802-C802)</f>
        <v>0.15039900000000017</v>
      </c>
      <c r="F802" s="9">
        <f>+E802/C802</f>
        <v>4.6912313316448163E-3</v>
      </c>
      <c r="K802" s="1">
        <f>IF(E802&gt;0,1,0)</f>
        <v>1</v>
      </c>
      <c r="L802" s="1">
        <f>IF(E802&lt;0,1,0)</f>
        <v>0</v>
      </c>
    </row>
    <row r="803" spans="1:12">
      <c r="A803" s="7">
        <v>44750</v>
      </c>
      <c r="B803" s="12">
        <v>409879778.16000003</v>
      </c>
      <c r="C803" s="11">
        <v>32.210599999999999</v>
      </c>
      <c r="D803" s="4">
        <v>32.310001</v>
      </c>
      <c r="E803" s="10">
        <f>(D803-C803)</f>
        <v>9.9401000000000295E-2</v>
      </c>
      <c r="F803" s="9">
        <f>+E803/C803</f>
        <v>3.0859716987575612E-3</v>
      </c>
      <c r="K803" s="1">
        <f>IF(E803&gt;0,1,0)</f>
        <v>1</v>
      </c>
      <c r="L803" s="1">
        <f>IF(E803&lt;0,1,0)</f>
        <v>0</v>
      </c>
    </row>
    <row r="804" spans="1:12">
      <c r="A804" s="7">
        <v>44753</v>
      </c>
      <c r="B804" s="12">
        <v>419358356.99000001</v>
      </c>
      <c r="C804" s="11">
        <v>32.445500000000003</v>
      </c>
      <c r="D804" s="4">
        <v>32.529998999999997</v>
      </c>
      <c r="E804" s="10">
        <f>(D804-C804)</f>
        <v>8.4498999999993885E-2</v>
      </c>
      <c r="F804" s="9">
        <f>+E804/C804</f>
        <v>2.6043365027505778E-3</v>
      </c>
      <c r="K804" s="1">
        <f>IF(E804&gt;0,1,0)</f>
        <v>1</v>
      </c>
      <c r="L804" s="1">
        <f>IF(E804&lt;0,1,0)</f>
        <v>0</v>
      </c>
    </row>
    <row r="805" spans="1:12">
      <c r="A805" s="7">
        <v>44754</v>
      </c>
      <c r="B805" s="12">
        <v>415349557.38999999</v>
      </c>
      <c r="C805" s="11">
        <v>32.135399999999997</v>
      </c>
      <c r="D805" s="4">
        <v>32.200001</v>
      </c>
      <c r="E805" s="10">
        <f>(D805-C805)</f>
        <v>6.4601000000003239E-2</v>
      </c>
      <c r="F805" s="9">
        <f>+E805/C805</f>
        <v>2.0102752727522684E-3</v>
      </c>
      <c r="K805" s="1">
        <f>IF(E805&gt;0,1,0)</f>
        <v>1</v>
      </c>
      <c r="L805" s="1">
        <f>IF(E805&lt;0,1,0)</f>
        <v>0</v>
      </c>
    </row>
    <row r="806" spans="1:12">
      <c r="A806" s="7">
        <v>44755</v>
      </c>
      <c r="B806" s="12">
        <v>416178307.38</v>
      </c>
      <c r="C806" s="11">
        <v>32.1995</v>
      </c>
      <c r="D806" s="4">
        <v>32.389999000000003</v>
      </c>
      <c r="E806" s="10">
        <f>(D806-C806)</f>
        <v>0.19049900000000264</v>
      </c>
      <c r="F806" s="9">
        <f>+E806/C806</f>
        <v>5.9162098790354707E-3</v>
      </c>
      <c r="K806" s="1">
        <f>IF(E806&gt;0,1,0)</f>
        <v>1</v>
      </c>
      <c r="L806" s="1">
        <f>IF(E806&lt;0,1,0)</f>
        <v>0</v>
      </c>
    </row>
    <row r="807" spans="1:12">
      <c r="A807" s="7">
        <v>44756</v>
      </c>
      <c r="B807" s="12">
        <v>414999418.24000001</v>
      </c>
      <c r="C807" s="11">
        <v>32.421799999999998</v>
      </c>
      <c r="D807" s="4">
        <v>32.630001</v>
      </c>
      <c r="E807" s="10">
        <f>(D807-C807)</f>
        <v>0.20820100000000252</v>
      </c>
      <c r="F807" s="9">
        <f>+E807/C807</f>
        <v>6.421636059688313E-3</v>
      </c>
      <c r="K807" s="1">
        <f>IF(E807&gt;0,1,0)</f>
        <v>1</v>
      </c>
      <c r="L807" s="1">
        <f>IF(E807&lt;0,1,0)</f>
        <v>0</v>
      </c>
    </row>
    <row r="808" spans="1:12">
      <c r="A808" s="7">
        <v>44757</v>
      </c>
      <c r="B808" s="12">
        <v>434441492.37</v>
      </c>
      <c r="C808" s="11">
        <v>32.3005</v>
      </c>
      <c r="D808" s="4">
        <v>32.380001</v>
      </c>
      <c r="E808" s="10">
        <f>(D808-C808)</f>
        <v>7.9501000000000488E-2</v>
      </c>
      <c r="F808" s="9">
        <f>+E808/C808</f>
        <v>2.4612931688364108E-3</v>
      </c>
      <c r="K808" s="1">
        <f>IF(E808&gt;0,1,0)</f>
        <v>1</v>
      </c>
      <c r="L808" s="1">
        <f>IF(E808&lt;0,1,0)</f>
        <v>0</v>
      </c>
    </row>
    <row r="809" spans="1:12">
      <c r="A809" s="7">
        <v>44760</v>
      </c>
      <c r="B809" s="12">
        <v>436031795.06999999</v>
      </c>
      <c r="C809" s="11">
        <v>32.418700000000001</v>
      </c>
      <c r="D809" s="4">
        <v>32.590000000000003</v>
      </c>
      <c r="E809" s="10">
        <f>(D809-C809)</f>
        <v>0.17130000000000223</v>
      </c>
      <c r="F809" s="9">
        <f>+E809/C809</f>
        <v>5.2839873283013266E-3</v>
      </c>
      <c r="K809" s="1">
        <f>IF(E809&gt;0,1,0)</f>
        <v>1</v>
      </c>
      <c r="L809" s="1">
        <f>IF(E809&lt;0,1,0)</f>
        <v>0</v>
      </c>
    </row>
    <row r="810" spans="1:12">
      <c r="A810" s="7">
        <v>44761</v>
      </c>
      <c r="B810" s="12">
        <v>433739679.87</v>
      </c>
      <c r="C810" s="11">
        <v>32.2483</v>
      </c>
      <c r="D810" s="4">
        <v>32.310001</v>
      </c>
      <c r="E810" s="10">
        <f>(D810-C810)</f>
        <v>6.170099999999934E-2</v>
      </c>
      <c r="F810" s="9">
        <f>+E810/C810</f>
        <v>1.9133101589851043E-3</v>
      </c>
      <c r="K810" s="1">
        <f>IF(E810&gt;0,1,0)</f>
        <v>1</v>
      </c>
      <c r="L810" s="1">
        <f>IF(E810&lt;0,1,0)</f>
        <v>0</v>
      </c>
    </row>
    <row r="811" spans="1:12">
      <c r="A811" s="7">
        <v>44762</v>
      </c>
      <c r="B811" s="12">
        <v>439074290.69</v>
      </c>
      <c r="C811" s="11">
        <v>32.2849</v>
      </c>
      <c r="D811" s="4">
        <v>32.459999000000003</v>
      </c>
      <c r="E811" s="10">
        <f>(D811-C811)</f>
        <v>0.175099000000003</v>
      </c>
      <c r="F811" s="9">
        <f>+E811/C811</f>
        <v>5.423557142812987E-3</v>
      </c>
      <c r="K811" s="1">
        <f>IF(E811&gt;0,1,0)</f>
        <v>1</v>
      </c>
      <c r="L811" s="1">
        <f>IF(E811&lt;0,1,0)</f>
        <v>0</v>
      </c>
    </row>
    <row r="812" spans="1:12">
      <c r="A812" s="7">
        <v>44763</v>
      </c>
      <c r="B812" s="12">
        <v>434002389.01999998</v>
      </c>
      <c r="C812" s="11">
        <v>31.911899999999999</v>
      </c>
      <c r="D812" s="4">
        <v>31.99</v>
      </c>
      <c r="E812" s="10">
        <f>(D812-C812)</f>
        <v>7.809999999999917E-2</v>
      </c>
      <c r="F812" s="9">
        <f>+E812/C812</f>
        <v>2.4473628959729497E-3</v>
      </c>
      <c r="K812" s="1">
        <f>IF(E812&gt;0,1,0)</f>
        <v>1</v>
      </c>
      <c r="L812" s="1">
        <f>IF(E812&lt;0,1,0)</f>
        <v>0</v>
      </c>
    </row>
    <row r="813" spans="1:12">
      <c r="A813" s="7">
        <v>44764</v>
      </c>
      <c r="B813" s="12">
        <v>435572657.77999997</v>
      </c>
      <c r="C813" s="11">
        <v>31.678000000000001</v>
      </c>
      <c r="D813" s="4">
        <v>31.67</v>
      </c>
      <c r="E813" s="10">
        <f>(D813-C813)</f>
        <v>-7.9999999999991189E-3</v>
      </c>
      <c r="F813" s="9">
        <f>+E813/C813</f>
        <v>-2.5254119578253423E-4</v>
      </c>
      <c r="K813" s="1">
        <f>IF(E813&gt;0,1,0)</f>
        <v>0</v>
      </c>
      <c r="L813" s="1">
        <f>IF(E813&lt;0,1,0)</f>
        <v>1</v>
      </c>
    </row>
    <row r="814" spans="1:12">
      <c r="A814" s="7">
        <v>44767</v>
      </c>
      <c r="B814" s="12">
        <v>439469902.67000002</v>
      </c>
      <c r="C814" s="11">
        <v>31.7881</v>
      </c>
      <c r="D814" s="4">
        <v>31.82</v>
      </c>
      <c r="E814" s="10">
        <f>(D814-C814)</f>
        <v>3.1900000000000261E-2</v>
      </c>
      <c r="F814" s="9">
        <f>+E814/C814</f>
        <v>1.0035201852265552E-3</v>
      </c>
      <c r="K814" s="1">
        <f>IF(E814&gt;0,1,0)</f>
        <v>1</v>
      </c>
      <c r="L814" s="1">
        <f>IF(E814&lt;0,1,0)</f>
        <v>0</v>
      </c>
    </row>
    <row r="815" spans="1:12">
      <c r="A815" s="7">
        <v>44768</v>
      </c>
      <c r="B815" s="12">
        <v>441397874.57999998</v>
      </c>
      <c r="C815" s="11">
        <v>31.927499999999998</v>
      </c>
      <c r="D815" s="4">
        <v>32.110000999999997</v>
      </c>
      <c r="E815" s="10">
        <f>(D815-C815)</f>
        <v>0.18250099999999847</v>
      </c>
      <c r="F815" s="9">
        <f>+E815/C815</f>
        <v>5.7161068044788502E-3</v>
      </c>
      <c r="K815" s="1">
        <f>IF(E815&gt;0,1,0)</f>
        <v>1</v>
      </c>
      <c r="L815" s="1">
        <f>IF(E815&lt;0,1,0)</f>
        <v>0</v>
      </c>
    </row>
    <row r="816" spans="1:12">
      <c r="A816" s="7">
        <v>44769</v>
      </c>
      <c r="B816" s="12">
        <v>438384028.79000002</v>
      </c>
      <c r="C816" s="11">
        <v>31.709499999999998</v>
      </c>
      <c r="D816" s="4">
        <v>31.77</v>
      </c>
      <c r="E816" s="10">
        <f>(D816-C816)</f>
        <v>6.0500000000001108E-2</v>
      </c>
      <c r="F816" s="9">
        <f>+E816/C816</f>
        <v>1.9079455683628285E-3</v>
      </c>
      <c r="K816" s="1">
        <f>IF(E816&gt;0,1,0)</f>
        <v>1</v>
      </c>
      <c r="L816" s="1">
        <f>IF(E816&lt;0,1,0)</f>
        <v>0</v>
      </c>
    </row>
    <row r="817" spans="1:12">
      <c r="A817" s="7">
        <v>44770</v>
      </c>
      <c r="B817" s="12">
        <v>433720221.91000003</v>
      </c>
      <c r="C817" s="11">
        <v>31.372199999999999</v>
      </c>
      <c r="D817" s="4">
        <v>31.42</v>
      </c>
      <c r="E817" s="10">
        <f>(D817-C817)</f>
        <v>4.7800000000002285E-2</v>
      </c>
      <c r="F817" s="9">
        <f>+E817/C817</f>
        <v>1.5236419505167723E-3</v>
      </c>
      <c r="K817" s="1">
        <f>IF(E817&gt;0,1,0)</f>
        <v>1</v>
      </c>
      <c r="L817" s="1">
        <f>IF(E817&lt;0,1,0)</f>
        <v>0</v>
      </c>
    </row>
    <row r="818" spans="1:12">
      <c r="A818" s="7">
        <v>44771</v>
      </c>
      <c r="B818" s="12">
        <v>431870461.58999997</v>
      </c>
      <c r="C818" s="11">
        <v>31.238399999999999</v>
      </c>
      <c r="D818" s="4">
        <v>31.24</v>
      </c>
      <c r="E818" s="10">
        <f>(D818-C818)</f>
        <v>1.5999999999998238E-3</v>
      </c>
      <c r="F818" s="9">
        <f>+E818/C818</f>
        <v>5.1219012497433412E-5</v>
      </c>
      <c r="G818" s="1">
        <f>SUM(K568:K818)</f>
        <v>217</v>
      </c>
      <c r="H818" s="1">
        <f>SUM(L568:L818)</f>
        <v>34</v>
      </c>
      <c r="K818" s="1">
        <f>IF(E818&gt;0,1,0)</f>
        <v>1</v>
      </c>
      <c r="L818" s="1">
        <f>IF(E818&lt;0,1,0)</f>
        <v>0</v>
      </c>
    </row>
    <row r="819" spans="1:12">
      <c r="A819" s="7">
        <v>44774</v>
      </c>
      <c r="B819" s="12">
        <v>422754927.25999999</v>
      </c>
      <c r="C819" s="11">
        <v>31.027899999999999</v>
      </c>
      <c r="D819" s="4">
        <v>30.870000999999998</v>
      </c>
      <c r="E819" s="10">
        <f>(D819-C819)</f>
        <v>-0.15789900000000046</v>
      </c>
      <c r="F819" s="9">
        <f>+E819/C819</f>
        <v>-5.0889360865543744E-3</v>
      </c>
      <c r="K819" s="1">
        <f>IF(E819&gt;0,1,0)</f>
        <v>0</v>
      </c>
      <c r="L819" s="1">
        <f>IF(E819&lt;0,1,0)</f>
        <v>1</v>
      </c>
    </row>
    <row r="820" spans="1:12">
      <c r="A820" s="7">
        <f>+A819+1</f>
        <v>44775</v>
      </c>
      <c r="B820" s="12">
        <v>426550324.00999999</v>
      </c>
      <c r="C820" s="11">
        <v>31.3064</v>
      </c>
      <c r="D820" s="4">
        <v>31.24</v>
      </c>
      <c r="E820" s="10">
        <f>(D820-C820)</f>
        <v>-6.6400000000001569E-2</v>
      </c>
      <c r="F820" s="9">
        <f>+E820/C820</f>
        <v>-2.1209720696088201E-3</v>
      </c>
      <c r="K820" s="1">
        <f>IF(E820&gt;0,1,0)</f>
        <v>0</v>
      </c>
      <c r="L820" s="1">
        <f>IF(E820&lt;0,1,0)</f>
        <v>1</v>
      </c>
    </row>
    <row r="821" spans="1:12">
      <c r="A821" s="7">
        <f>+A820+1</f>
        <v>44776</v>
      </c>
      <c r="B821" s="12">
        <v>426143196.17000002</v>
      </c>
      <c r="C821" s="11">
        <v>31.276599999999998</v>
      </c>
      <c r="D821" s="4">
        <v>31.42</v>
      </c>
      <c r="E821" s="10">
        <f>(D821-C821)</f>
        <v>0.1434000000000033</v>
      </c>
      <c r="F821" s="9">
        <f>+E821/C821</f>
        <v>4.5848973353882234E-3</v>
      </c>
      <c r="K821" s="1">
        <f>IF(E821&gt;0,1,0)</f>
        <v>1</v>
      </c>
      <c r="L821" s="1">
        <f>IF(E821&lt;0,1,0)</f>
        <v>0</v>
      </c>
    </row>
    <row r="822" spans="1:12">
      <c r="A822" s="7">
        <f>+A821+1</f>
        <v>44777</v>
      </c>
      <c r="B822" s="12">
        <v>415971372.07999998</v>
      </c>
      <c r="C822" s="11">
        <v>30.9848</v>
      </c>
      <c r="D822" s="4">
        <v>30.940000999999999</v>
      </c>
      <c r="E822" s="10">
        <f>(D822-C822)</f>
        <v>-4.4799000000001143E-2</v>
      </c>
      <c r="F822" s="9">
        <f>+E822/C822</f>
        <v>-1.4458379592574792E-3</v>
      </c>
      <c r="K822" s="1">
        <f>IF(E822&gt;0,1,0)</f>
        <v>0</v>
      </c>
      <c r="L822" s="1">
        <f>IF(E822&lt;0,1,0)</f>
        <v>1</v>
      </c>
    </row>
    <row r="823" spans="1:12">
      <c r="A823" s="7">
        <f>+A822+1</f>
        <v>44778</v>
      </c>
      <c r="B823" s="12">
        <v>421883700.87</v>
      </c>
      <c r="C823" s="11">
        <v>31.308599999999998</v>
      </c>
      <c r="D823" s="4">
        <v>31.299999</v>
      </c>
      <c r="E823" s="10">
        <f>(D823-C823)</f>
        <v>-8.6009999999987485E-3</v>
      </c>
      <c r="F823" s="9">
        <f>+E823/C823</f>
        <v>-2.7471685096103784E-4</v>
      </c>
      <c r="K823" s="1">
        <f>IF(E823&gt;0,1,0)</f>
        <v>0</v>
      </c>
      <c r="L823" s="1">
        <f>IF(E823&lt;0,1,0)</f>
        <v>1</v>
      </c>
    </row>
    <row r="824" spans="1:12">
      <c r="A824" s="7">
        <f>+A823+3</f>
        <v>44781</v>
      </c>
      <c r="B824" s="12">
        <v>410817519.62</v>
      </c>
      <c r="C824" s="11">
        <v>31.3004</v>
      </c>
      <c r="D824" s="4">
        <v>31.469999000000001</v>
      </c>
      <c r="E824" s="10">
        <f>(D824-C824)</f>
        <v>0.16959900000000161</v>
      </c>
      <c r="F824" s="9">
        <f>+E824/C824</f>
        <v>5.4184291574549083E-3</v>
      </c>
      <c r="K824" s="1">
        <f>IF(E824&gt;0,1,0)</f>
        <v>1</v>
      </c>
      <c r="L824" s="1">
        <f>IF(E824&lt;0,1,0)</f>
        <v>0</v>
      </c>
    </row>
    <row r="825" spans="1:12">
      <c r="A825" s="7">
        <f>+A824+1</f>
        <v>44782</v>
      </c>
      <c r="B825" s="12">
        <v>417307981.12</v>
      </c>
      <c r="C825" s="11">
        <v>31.3765</v>
      </c>
      <c r="D825" s="4">
        <v>31.469999000000001</v>
      </c>
      <c r="E825" s="10">
        <f>(D825-C825)</f>
        <v>9.3499000000001331E-2</v>
      </c>
      <c r="F825" s="9">
        <f>+E825/C825</f>
        <v>2.9799053431708868E-3</v>
      </c>
      <c r="K825" s="1">
        <f>IF(E825&gt;0,1,0)</f>
        <v>1</v>
      </c>
      <c r="L825" s="1">
        <f>IF(E825&lt;0,1,0)</f>
        <v>0</v>
      </c>
    </row>
    <row r="826" spans="1:12">
      <c r="A826" s="7">
        <f>+A825+1</f>
        <v>44783</v>
      </c>
      <c r="B826" s="12">
        <v>415245490.99000001</v>
      </c>
      <c r="C826" s="11">
        <v>30.988499999999998</v>
      </c>
      <c r="D826" s="4">
        <v>30.969999000000001</v>
      </c>
      <c r="E826" s="10">
        <f>(D826-C826)</f>
        <v>-1.8500999999996992E-2</v>
      </c>
      <c r="F826" s="9">
        <f>+E826/C826</f>
        <v>-5.9702792971576529E-4</v>
      </c>
      <c r="K826" s="1">
        <f>IF(E826&gt;0,1,0)</f>
        <v>0</v>
      </c>
      <c r="L826" s="1">
        <f>IF(E826&lt;0,1,0)</f>
        <v>1</v>
      </c>
    </row>
    <row r="827" spans="1:12">
      <c r="A827" s="7">
        <f>+A826+1</f>
        <v>44784</v>
      </c>
      <c r="B827" s="12">
        <v>418333818.04000002</v>
      </c>
      <c r="C827" s="11">
        <v>31.102900000000002</v>
      </c>
      <c r="D827" s="4">
        <v>31.18</v>
      </c>
      <c r="E827" s="10">
        <f>(D827-C827)</f>
        <v>7.7099999999997948E-2</v>
      </c>
      <c r="F827" s="9">
        <f>+E827/C827</f>
        <v>2.4788685299440868E-3</v>
      </c>
      <c r="K827" s="1">
        <f>IF(E827&gt;0,1,0)</f>
        <v>1</v>
      </c>
      <c r="L827" s="1">
        <f>IF(E827&lt;0,1,0)</f>
        <v>0</v>
      </c>
    </row>
    <row r="828" spans="1:12">
      <c r="A828" s="7">
        <f>+A827+1</f>
        <v>44785</v>
      </c>
      <c r="B828" s="12">
        <v>418216969.91000003</v>
      </c>
      <c r="C828" s="11">
        <v>30.978999999999999</v>
      </c>
      <c r="D828" s="4">
        <v>31.02</v>
      </c>
      <c r="E828" s="10">
        <f>(D828-C828)</f>
        <v>4.1000000000000369E-2</v>
      </c>
      <c r="F828" s="9">
        <f>+E828/C828</f>
        <v>1.3234771942283602E-3</v>
      </c>
      <c r="K828" s="1">
        <f>IF(E828&gt;0,1,0)</f>
        <v>1</v>
      </c>
      <c r="L828" s="1">
        <f>IF(E828&lt;0,1,0)</f>
        <v>0</v>
      </c>
    </row>
    <row r="829" spans="1:12">
      <c r="A829" s="7">
        <f>+A828+3</f>
        <v>44788</v>
      </c>
      <c r="B829" s="12">
        <v>417700117.94</v>
      </c>
      <c r="C829" s="11">
        <v>30.9407</v>
      </c>
      <c r="D829" s="4">
        <v>31.15</v>
      </c>
      <c r="E829" s="10">
        <f>(D829-C829)</f>
        <v>0.20929999999999893</v>
      </c>
      <c r="F829" s="9">
        <f>+E829/C829</f>
        <v>6.7645528381710474E-3</v>
      </c>
      <c r="K829" s="1">
        <f>IF(E829&gt;0,1,0)</f>
        <v>1</v>
      </c>
      <c r="L829" s="1">
        <f>IF(E829&lt;0,1,0)</f>
        <v>0</v>
      </c>
    </row>
    <row r="830" spans="1:12">
      <c r="A830" s="7">
        <f>+A829+1</f>
        <v>44789</v>
      </c>
      <c r="B830" s="12">
        <v>418449471.26999998</v>
      </c>
      <c r="C830" s="11">
        <v>30.996300000000002</v>
      </c>
      <c r="D830" s="4">
        <v>31.18</v>
      </c>
      <c r="E830" s="10">
        <f>(D830-C830)</f>
        <v>0.1836999999999982</v>
      </c>
      <c r="F830" s="9">
        <f>+E830/C830</f>
        <v>5.926513809712714E-3</v>
      </c>
      <c r="K830" s="1">
        <f>IF(E830&gt;0,1,0)</f>
        <v>1</v>
      </c>
      <c r="L830" s="1">
        <f>IF(E830&lt;0,1,0)</f>
        <v>0</v>
      </c>
    </row>
    <row r="831" spans="1:12">
      <c r="A831" s="7">
        <f>+A830+1</f>
        <v>44790</v>
      </c>
      <c r="B831" s="12">
        <v>420919955.87</v>
      </c>
      <c r="C831" s="11">
        <v>31.179300000000001</v>
      </c>
      <c r="D831" s="4">
        <v>31.27</v>
      </c>
      <c r="E831" s="10">
        <f>(D831-C831)</f>
        <v>9.0699999999998226E-2</v>
      </c>
      <c r="F831" s="9">
        <f>+E831/C831</f>
        <v>2.9089812792461095E-3</v>
      </c>
      <c r="K831" s="1">
        <f>IF(E831&gt;0,1,0)</f>
        <v>1</v>
      </c>
      <c r="L831" s="1">
        <f>IF(E831&lt;0,1,0)</f>
        <v>0</v>
      </c>
    </row>
    <row r="832" spans="1:12">
      <c r="A832" s="7">
        <f>+A831+1</f>
        <v>44791</v>
      </c>
      <c r="B832" s="15">
        <v>431300876.29000002</v>
      </c>
      <c r="C832" s="11">
        <v>31.3673</v>
      </c>
      <c r="D832" s="4">
        <v>31.540001</v>
      </c>
      <c r="E832" s="10">
        <f>(D832-C832)</f>
        <v>0.17270099999999999</v>
      </c>
      <c r="F832" s="9">
        <f>+E832/C832</f>
        <v>5.5057655583999896E-3</v>
      </c>
      <c r="K832" s="1">
        <f>IF(E832&gt;0,1,0)</f>
        <v>1</v>
      </c>
      <c r="L832" s="1">
        <f>IF(E832&lt;0,1,0)</f>
        <v>0</v>
      </c>
    </row>
    <row r="833" spans="1:12">
      <c r="A833" s="7">
        <f>+A832+1</f>
        <v>44792</v>
      </c>
      <c r="B833" s="12">
        <v>443720607.89999998</v>
      </c>
      <c r="C833" s="11">
        <v>31.637799999999999</v>
      </c>
      <c r="D833" s="4">
        <v>31.83</v>
      </c>
      <c r="E833" s="10">
        <f>(D833-C833)</f>
        <v>0.1921999999999997</v>
      </c>
      <c r="F833" s="9">
        <f>+E833/C833</f>
        <v>6.0750115368325142E-3</v>
      </c>
      <c r="K833" s="1">
        <f>IF(E833&gt;0,1,0)</f>
        <v>1</v>
      </c>
      <c r="L833" s="1">
        <f>IF(E833&lt;0,1,0)</f>
        <v>0</v>
      </c>
    </row>
    <row r="834" spans="1:12">
      <c r="A834" s="7">
        <f>+A833+3</f>
        <v>44795</v>
      </c>
      <c r="B834" s="12">
        <v>458921894.13</v>
      </c>
      <c r="C834" s="11">
        <v>31.814299999999999</v>
      </c>
      <c r="D834" s="4">
        <v>31.9</v>
      </c>
      <c r="E834" s="10">
        <f>(D834-C834)</f>
        <v>8.5699999999999221E-2</v>
      </c>
      <c r="F834" s="9">
        <f>+E834/C834</f>
        <v>2.6937572098081437E-3</v>
      </c>
      <c r="K834" s="1">
        <f>IF(E834&gt;0,1,0)</f>
        <v>1</v>
      </c>
      <c r="L834" s="1">
        <f>IF(E834&lt;0,1,0)</f>
        <v>0</v>
      </c>
    </row>
    <row r="835" spans="1:12">
      <c r="A835" s="7">
        <f>+A834+1</f>
        <v>44796</v>
      </c>
      <c r="B835" s="12">
        <v>476470406.67000002</v>
      </c>
      <c r="C835" s="11">
        <v>31.7118</v>
      </c>
      <c r="D835" s="4">
        <v>31.93</v>
      </c>
      <c r="E835" s="10">
        <f>(D835-C835)</f>
        <v>0.21819999999999951</v>
      </c>
      <c r="F835" s="9">
        <f>+E835/C835</f>
        <v>6.8807194798150692E-3</v>
      </c>
      <c r="K835" s="1">
        <f>IF(E835&gt;0,1,0)</f>
        <v>1</v>
      </c>
      <c r="L835" s="1">
        <f>IF(E835&lt;0,1,0)</f>
        <v>0</v>
      </c>
    </row>
    <row r="836" spans="1:12">
      <c r="A836" s="7">
        <f>+A835+1</f>
        <v>44797</v>
      </c>
      <c r="B836" s="12">
        <v>484277959.31</v>
      </c>
      <c r="C836" s="11">
        <v>31.8081</v>
      </c>
      <c r="D836" s="4">
        <v>31.9</v>
      </c>
      <c r="E836" s="10">
        <f>(D836-C836)</f>
        <v>9.1899999999998983E-2</v>
      </c>
      <c r="F836" s="9">
        <f>+E836/C836</f>
        <v>2.8892011783161831E-3</v>
      </c>
      <c r="K836" s="1">
        <f>IF(E836&gt;0,1,0)</f>
        <v>1</v>
      </c>
      <c r="L836" s="1">
        <f>IF(E836&lt;0,1,0)</f>
        <v>0</v>
      </c>
    </row>
    <row r="837" spans="1:12">
      <c r="A837" s="7">
        <f>+A836+1</f>
        <v>44798</v>
      </c>
      <c r="B837" s="12">
        <v>497529172.61000001</v>
      </c>
      <c r="C837" s="11">
        <v>31.589200000000002</v>
      </c>
      <c r="D837" s="4">
        <v>31.629999000000002</v>
      </c>
      <c r="E837" s="10">
        <f>(D837-C837)</f>
        <v>4.0798999999999808E-2</v>
      </c>
      <c r="F837" s="9">
        <f>+E837/C837</f>
        <v>1.291549010421277E-3</v>
      </c>
      <c r="K837" s="1">
        <f>IF(E837&gt;0,1,0)</f>
        <v>1</v>
      </c>
      <c r="L837" s="1">
        <f>IF(E837&lt;0,1,0)</f>
        <v>0</v>
      </c>
    </row>
    <row r="838" spans="1:12">
      <c r="A838" s="7">
        <f>+A837+1</f>
        <v>44799</v>
      </c>
      <c r="B838" s="12">
        <v>504037457.80000001</v>
      </c>
      <c r="C838" s="11">
        <v>31.700500000000002</v>
      </c>
      <c r="D838" s="4">
        <v>31.780000999999999</v>
      </c>
      <c r="E838" s="10">
        <f>(D838-C838)</f>
        <v>7.9500999999996935E-2</v>
      </c>
      <c r="F838" s="9">
        <f>+E838/C838</f>
        <v>2.5078784246304296E-3</v>
      </c>
      <c r="K838" s="1">
        <f>IF(E838&gt;0,1,0)</f>
        <v>1</v>
      </c>
      <c r="L838" s="1">
        <f>IF(E838&lt;0,1,0)</f>
        <v>0</v>
      </c>
    </row>
    <row r="839" spans="1:12">
      <c r="A839" s="7">
        <f>+A838+3</f>
        <v>44802</v>
      </c>
      <c r="B839" s="12">
        <v>510583782.56999999</v>
      </c>
      <c r="C839" s="11">
        <v>31.9115</v>
      </c>
      <c r="D839" s="4">
        <v>31.92</v>
      </c>
      <c r="E839" s="10">
        <f>(D839-C839)</f>
        <v>8.5000000000015064E-3</v>
      </c>
      <c r="F839" s="9">
        <f>+E839/C839</f>
        <v>2.6636165645618369E-4</v>
      </c>
      <c r="K839" s="1">
        <f>IF(E839&gt;0,1,0)</f>
        <v>1</v>
      </c>
      <c r="L839" s="1">
        <f>IF(E839&lt;0,1,0)</f>
        <v>0</v>
      </c>
    </row>
    <row r="840" spans="1:12">
      <c r="A840" s="7">
        <f>+A839+1</f>
        <v>44803</v>
      </c>
      <c r="B840" s="12">
        <v>510393669.27999997</v>
      </c>
      <c r="C840" s="11">
        <v>31.8996</v>
      </c>
      <c r="D840" s="4">
        <v>32.060001</v>
      </c>
      <c r="E840" s="10">
        <f>(D840-C840)</f>
        <v>0.16040100000000024</v>
      </c>
      <c r="F840" s="9">
        <f>+E840/C840</f>
        <v>5.0283075649851482E-3</v>
      </c>
      <c r="K840" s="1">
        <f>IF(E840&gt;0,1,0)</f>
        <v>1</v>
      </c>
      <c r="L840" s="1">
        <f>IF(E840&lt;0,1,0)</f>
        <v>0</v>
      </c>
    </row>
    <row r="841" spans="1:12">
      <c r="A841" s="7">
        <f>+A840+1</f>
        <v>44804</v>
      </c>
      <c r="B841" s="12">
        <v>533824672.16000003</v>
      </c>
      <c r="C841" s="11">
        <v>31.9178</v>
      </c>
      <c r="D841" s="4">
        <v>32.090000000000003</v>
      </c>
      <c r="E841" s="10">
        <f>(D841-C841)</f>
        <v>0.17220000000000368</v>
      </c>
      <c r="F841" s="9">
        <f>+E841/C841</f>
        <v>5.3951086854358288E-3</v>
      </c>
      <c r="G841" s="1">
        <f>SUM(K590:K841)</f>
        <v>217</v>
      </c>
      <c r="H841" s="1">
        <f>SUM(L590:L841)</f>
        <v>35</v>
      </c>
      <c r="K841" s="1">
        <f>IF(E841&gt;0,1,0)</f>
        <v>1</v>
      </c>
      <c r="L841" s="1">
        <f>IF(E841&lt;0,1,0)</f>
        <v>0</v>
      </c>
    </row>
    <row r="842" spans="1:12">
      <c r="A842" s="7">
        <v>44805</v>
      </c>
      <c r="B842" s="12">
        <v>564790919.00999999</v>
      </c>
      <c r="C842" s="11">
        <v>32.459200000000003</v>
      </c>
      <c r="D842" s="4">
        <v>32.599997999999999</v>
      </c>
      <c r="E842" s="10">
        <f>(D842-C842)</f>
        <v>0.14079799999999665</v>
      </c>
      <c r="F842" s="9">
        <f>+E842/C842</f>
        <v>4.3376916251785819E-3</v>
      </c>
      <c r="K842" s="1">
        <f>IF(E842&gt;0,1,0)</f>
        <v>1</v>
      </c>
      <c r="L842" s="1">
        <f>IF(E842&lt;0,1,0)</f>
        <v>0</v>
      </c>
    </row>
    <row r="843" spans="1:12">
      <c r="A843" s="7">
        <v>44806</v>
      </c>
      <c r="B843" s="12">
        <v>574859059.99000001</v>
      </c>
      <c r="C843" s="11">
        <v>32.340899999999998</v>
      </c>
      <c r="D843" s="4">
        <v>32.57</v>
      </c>
      <c r="E843" s="10">
        <f>(D843-C843)</f>
        <v>0.22910000000000252</v>
      </c>
      <c r="F843" s="9">
        <f>+E843/C843</f>
        <v>7.0839092294896723E-3</v>
      </c>
      <c r="K843" s="1">
        <f>IF(E843&gt;0,1,0)</f>
        <v>1</v>
      </c>
      <c r="L843" s="1">
        <f>IF(E843&lt;0,1,0)</f>
        <v>0</v>
      </c>
    </row>
    <row r="844" spans="1:12">
      <c r="A844" s="7">
        <v>44810</v>
      </c>
      <c r="B844" s="12">
        <v>601085219.71000004</v>
      </c>
      <c r="C844" s="11">
        <v>32.891100000000002</v>
      </c>
      <c r="D844" s="4">
        <v>32.990001999999997</v>
      </c>
      <c r="E844" s="10">
        <f>(D844-C844)</f>
        <v>9.8901999999995382E-2</v>
      </c>
      <c r="F844" s="9">
        <f>+E844/C844</f>
        <v>3.0069532487510416E-3</v>
      </c>
      <c r="K844" s="1">
        <f>IF(E844&gt;0,1,0)</f>
        <v>1</v>
      </c>
      <c r="L844" s="1">
        <f>IF(E844&lt;0,1,0)</f>
        <v>0</v>
      </c>
    </row>
    <row r="845" spans="1:12">
      <c r="A845" s="7">
        <v>44811</v>
      </c>
      <c r="B845" s="12">
        <v>614148363.63</v>
      </c>
      <c r="C845" s="11">
        <v>32.710999999999999</v>
      </c>
      <c r="D845" s="4">
        <v>32.759998000000003</v>
      </c>
      <c r="E845" s="10">
        <f>(D845-C845)</f>
        <v>4.8998000000004538E-2</v>
      </c>
      <c r="F845" s="9">
        <f>+E845/C845</f>
        <v>1.4979059032131253E-3</v>
      </c>
      <c r="K845" s="1">
        <f>IF(E845&gt;0,1,0)</f>
        <v>1</v>
      </c>
      <c r="L845" s="1">
        <f>IF(E845&lt;0,1,0)</f>
        <v>0</v>
      </c>
    </row>
    <row r="846" spans="1:12">
      <c r="A846" s="7">
        <v>44812</v>
      </c>
      <c r="B846" s="12">
        <v>629280540.51999998</v>
      </c>
      <c r="C846" s="11">
        <v>32.774999999999999</v>
      </c>
      <c r="D846" s="4">
        <v>32.889999000000003</v>
      </c>
      <c r="E846" s="10">
        <f>(D846-C846)</f>
        <v>0.11499900000000451</v>
      </c>
      <c r="F846" s="9">
        <f>+E846/C846</f>
        <v>3.5087414187644399E-3</v>
      </c>
      <c r="K846" s="1">
        <f>IF(E846&gt;0,1,0)</f>
        <v>1</v>
      </c>
      <c r="L846" s="1">
        <f>IF(E846&lt;0,1,0)</f>
        <v>0</v>
      </c>
    </row>
    <row r="847" spans="1:12">
      <c r="A847" s="7">
        <v>44813</v>
      </c>
      <c r="B847" s="12">
        <v>653960909.38</v>
      </c>
      <c r="C847" s="11">
        <v>32.535400000000003</v>
      </c>
      <c r="D847" s="4">
        <v>32.779998999999997</v>
      </c>
      <c r="E847" s="10">
        <f>(D847-C847)</f>
        <v>0.24459899999999379</v>
      </c>
      <c r="F847" s="9">
        <f>+E847/C847</f>
        <v>7.5179343115496892E-3</v>
      </c>
      <c r="K847" s="1">
        <f>IF(E847&gt;0,1,0)</f>
        <v>1</v>
      </c>
      <c r="L847" s="1">
        <f>IF(E847&lt;0,1,0)</f>
        <v>0</v>
      </c>
    </row>
    <row r="848" spans="1:12">
      <c r="A848" s="7">
        <f>+A847+3</f>
        <v>44816</v>
      </c>
      <c r="B848" s="12">
        <v>660934499.89999998</v>
      </c>
      <c r="C848" s="11">
        <v>32.398699999999998</v>
      </c>
      <c r="D848" s="4">
        <v>32.470001000000003</v>
      </c>
      <c r="E848" s="10">
        <f>(D848-C848)</f>
        <v>7.1301000000005388E-2</v>
      </c>
      <c r="F848" s="9">
        <f>+E848/C848</f>
        <v>2.2007364493021445E-3</v>
      </c>
      <c r="K848" s="1">
        <f>IF(E848&gt;0,1,0)</f>
        <v>1</v>
      </c>
      <c r="L848" s="1">
        <f>IF(E848&lt;0,1,0)</f>
        <v>0</v>
      </c>
    </row>
    <row r="849" spans="1:12">
      <c r="A849" s="7">
        <f>+A848+1</f>
        <v>44817</v>
      </c>
      <c r="B849" s="12">
        <v>675745864.45000005</v>
      </c>
      <c r="C849" s="11">
        <v>32.963200000000001</v>
      </c>
      <c r="D849" s="4">
        <v>32.970001000000003</v>
      </c>
      <c r="E849" s="10">
        <f>(D849-C849)</f>
        <v>6.8010000000029436E-3</v>
      </c>
      <c r="F849" s="9">
        <f>+E849/C849</f>
        <v>2.063209882536569E-4</v>
      </c>
      <c r="K849" s="1">
        <f>IF(E849&gt;0,1,0)</f>
        <v>1</v>
      </c>
      <c r="L849" s="1">
        <f>IF(E849&lt;0,1,0)</f>
        <v>0</v>
      </c>
    </row>
    <row r="850" spans="1:12">
      <c r="A850" s="7">
        <f>+A849+1</f>
        <v>44818</v>
      </c>
      <c r="B850" s="12">
        <v>677166897.35000002</v>
      </c>
      <c r="C850" s="11">
        <v>32.7926</v>
      </c>
      <c r="D850" s="4">
        <v>32.93</v>
      </c>
      <c r="E850" s="10">
        <f>(D850-C850)</f>
        <v>0.13739999999999952</v>
      </c>
      <c r="F850" s="9">
        <f>+E850/C850</f>
        <v>4.1899696882833175E-3</v>
      </c>
      <c r="K850" s="1">
        <f>IF(E850&gt;0,1,0)</f>
        <v>1</v>
      </c>
      <c r="L850" s="1">
        <f>IF(E850&lt;0,1,0)</f>
        <v>0</v>
      </c>
    </row>
    <row r="851" spans="1:12">
      <c r="A851" s="7">
        <f>+A850+1</f>
        <v>44819</v>
      </c>
      <c r="B851" s="12">
        <v>709189051.67999995</v>
      </c>
      <c r="C851" s="11">
        <v>32.908999999999999</v>
      </c>
      <c r="D851" s="4">
        <v>33.009998000000003</v>
      </c>
      <c r="E851" s="10">
        <f>(D851-C851)</f>
        <v>0.10099800000000414</v>
      </c>
      <c r="F851" s="9">
        <f>+E851/C851</f>
        <v>3.0690084779240981E-3</v>
      </c>
      <c r="K851" s="1">
        <f>IF(E851&gt;0,1,0)</f>
        <v>1</v>
      </c>
      <c r="L851" s="1">
        <f>IF(E851&lt;0,1,0)</f>
        <v>0</v>
      </c>
    </row>
    <row r="852" spans="1:12">
      <c r="A852" s="7">
        <f>+A851+1</f>
        <v>44820</v>
      </c>
      <c r="B852" s="12">
        <v>713588406.03999996</v>
      </c>
      <c r="C852" s="11">
        <v>32.884300000000003</v>
      </c>
      <c r="D852" s="4">
        <v>32.909999999999997</v>
      </c>
      <c r="E852" s="10">
        <f>(D852-C852)</f>
        <v>2.5699999999993395E-2</v>
      </c>
      <c r="F852" s="9">
        <f>+E852/C852</f>
        <v>7.8152796319196072E-4</v>
      </c>
      <c r="K852" s="1">
        <f>IF(E852&gt;0,1,0)</f>
        <v>1</v>
      </c>
      <c r="L852" s="1">
        <f>IF(E852&lt;0,1,0)</f>
        <v>0</v>
      </c>
    </row>
    <row r="853" spans="1:12">
      <c r="A853" s="7">
        <f>+A852+3</f>
        <v>44823</v>
      </c>
      <c r="B853" s="12">
        <v>741825458.77999997</v>
      </c>
      <c r="C853" s="11">
        <v>32.933399999999999</v>
      </c>
      <c r="D853" s="4">
        <v>32.990001999999997</v>
      </c>
      <c r="E853" s="10">
        <f>(D853-C853)</f>
        <v>5.6601999999998043E-2</v>
      </c>
      <c r="F853" s="9">
        <f>+E853/C853</f>
        <v>1.718680731415464E-3</v>
      </c>
      <c r="K853" s="1">
        <f>IF(E853&gt;0,1,0)</f>
        <v>1</v>
      </c>
      <c r="L853" s="1">
        <f>IF(E853&lt;0,1,0)</f>
        <v>0</v>
      </c>
    </row>
    <row r="854" spans="1:12">
      <c r="A854" s="7">
        <f>+A853+1</f>
        <v>44824</v>
      </c>
      <c r="B854" s="12">
        <v>746687762.27999997</v>
      </c>
      <c r="C854" s="11">
        <v>33.149299999999997</v>
      </c>
      <c r="D854" s="4">
        <v>33.220001000000003</v>
      </c>
      <c r="E854" s="10">
        <f>(D854-C854)</f>
        <v>7.0701000000006786E-2</v>
      </c>
      <c r="F854" s="9">
        <f>+E854/C854</f>
        <v>2.13280521760661E-3</v>
      </c>
      <c r="K854" s="1">
        <f>IF(E854&gt;0,1,0)</f>
        <v>1</v>
      </c>
      <c r="L854" s="1">
        <f>IF(E854&lt;0,1,0)</f>
        <v>0</v>
      </c>
    </row>
    <row r="855" spans="1:12">
      <c r="A855" s="7">
        <f>+A854+1</f>
        <v>44825</v>
      </c>
      <c r="B855" s="12">
        <v>760631333.83000004</v>
      </c>
      <c r="C855" s="11">
        <v>33.179099999999998</v>
      </c>
      <c r="D855" s="4">
        <v>33.400002000000001</v>
      </c>
      <c r="E855" s="10">
        <f>(D855-C855)</f>
        <v>0.22090200000000237</v>
      </c>
      <c r="F855" s="9">
        <f>+E855/C855</f>
        <v>6.657865945730969E-3</v>
      </c>
      <c r="K855" s="1">
        <f>IF(E855&gt;0,1,0)</f>
        <v>1</v>
      </c>
      <c r="L855" s="1">
        <f>IF(E855&lt;0,1,0)</f>
        <v>0</v>
      </c>
    </row>
    <row r="856" spans="1:12">
      <c r="A856" s="7">
        <f>+A855+1</f>
        <v>44826</v>
      </c>
      <c r="B856" s="12">
        <v>794000075.37</v>
      </c>
      <c r="C856" s="11">
        <v>33.431600000000003</v>
      </c>
      <c r="D856" s="4">
        <v>33.470001000000003</v>
      </c>
      <c r="E856" s="10">
        <f>(D856-C856)</f>
        <v>3.8401000000000352E-2</v>
      </c>
      <c r="F856" s="9">
        <f>+E856/C856</f>
        <v>1.1486437980832609E-3</v>
      </c>
      <c r="K856" s="1">
        <f>IF(E856&gt;0,1,0)</f>
        <v>1</v>
      </c>
      <c r="L856" s="1">
        <f>IF(E856&lt;0,1,0)</f>
        <v>0</v>
      </c>
    </row>
    <row r="857" spans="1:12">
      <c r="A857" s="7">
        <f>+A856+1</f>
        <v>44827</v>
      </c>
      <c r="B857" s="12">
        <v>829989086.05999994</v>
      </c>
      <c r="C857" s="11">
        <v>33.808100000000003</v>
      </c>
      <c r="D857" s="4">
        <v>33.840000000000003</v>
      </c>
      <c r="E857" s="10">
        <f>(D857-C857)</f>
        <v>3.1900000000000261E-2</v>
      </c>
      <c r="F857" s="9">
        <f>+E857/C857</f>
        <v>9.4356086263351852E-4</v>
      </c>
      <c r="K857" s="1">
        <f>IF(E857&gt;0,1,0)</f>
        <v>1</v>
      </c>
      <c r="L857" s="1">
        <f>IF(E857&lt;0,1,0)</f>
        <v>0</v>
      </c>
    </row>
    <row r="858" spans="1:12">
      <c r="A858" s="7">
        <f>+A857+3</f>
        <v>44830</v>
      </c>
      <c r="B858" s="12">
        <v>857581731.80999994</v>
      </c>
      <c r="C858" s="11">
        <v>34.2348</v>
      </c>
      <c r="D858" s="4">
        <v>34.32</v>
      </c>
      <c r="E858" s="10">
        <f>(D858-C858)</f>
        <v>8.5200000000000387E-2</v>
      </c>
      <c r="F858" s="9">
        <f>+E858/C858</f>
        <v>2.4886957131340154E-3</v>
      </c>
      <c r="K858" s="1">
        <f>IF(E858&gt;0,1,0)</f>
        <v>1</v>
      </c>
      <c r="L858" s="1">
        <f>IF(E858&lt;0,1,0)</f>
        <v>0</v>
      </c>
    </row>
    <row r="859" spans="1:12">
      <c r="A859" s="7">
        <f>+A858+1</f>
        <v>44831</v>
      </c>
      <c r="B859" s="12">
        <v>885297822.26999998</v>
      </c>
      <c r="C859" s="11">
        <v>34.413899999999998</v>
      </c>
      <c r="D859" s="4">
        <v>34.560001</v>
      </c>
      <c r="E859" s="10">
        <f>(D859-C859)</f>
        <v>0.14610100000000159</v>
      </c>
      <c r="F859" s="9">
        <f>+E859/C859</f>
        <v>4.2454066525445125E-3</v>
      </c>
      <c r="K859" s="1">
        <f>IF(E859&gt;0,1,0)</f>
        <v>1</v>
      </c>
      <c r="L859" s="1">
        <f>IF(E859&lt;0,1,0)</f>
        <v>0</v>
      </c>
    </row>
    <row r="860" spans="1:12">
      <c r="A860" s="7">
        <f>+A859+1</f>
        <v>44832</v>
      </c>
      <c r="B860" s="12">
        <v>908058085.35000002</v>
      </c>
      <c r="C860" s="11">
        <v>33.729999999999997</v>
      </c>
      <c r="D860" s="4">
        <v>33.82</v>
      </c>
      <c r="E860" s="10">
        <f>(D860-C860)</f>
        <v>9.0000000000003411E-2</v>
      </c>
      <c r="F860" s="9">
        <f>+E860/C860</f>
        <v>2.6682478505782219E-3</v>
      </c>
      <c r="K860" s="1">
        <f>IF(E860&gt;0,1,0)</f>
        <v>1</v>
      </c>
      <c r="L860" s="1">
        <f>IF(E860&lt;0,1,0)</f>
        <v>0</v>
      </c>
    </row>
    <row r="861" spans="1:12">
      <c r="A861" s="7">
        <f>+A860+1</f>
        <v>44833</v>
      </c>
      <c r="B861" s="12">
        <v>908458041.77999997</v>
      </c>
      <c r="C861" s="11">
        <v>33.74</v>
      </c>
      <c r="D861" s="11">
        <v>33.86</v>
      </c>
      <c r="E861" s="10">
        <f>(D861-C861)</f>
        <v>0.11999999999999744</v>
      </c>
      <c r="F861" s="9">
        <f>+E861/C861</f>
        <v>3.5566093657379205E-3</v>
      </c>
      <c r="K861" s="1">
        <f>IF(E861&gt;0,1,0)</f>
        <v>1</v>
      </c>
      <c r="L861" s="1">
        <f>IF(E861&lt;0,1,0)</f>
        <v>0</v>
      </c>
    </row>
    <row r="862" spans="1:12">
      <c r="A862" s="7">
        <f>+A861+1</f>
        <v>44834</v>
      </c>
      <c r="B862" s="12">
        <v>920594312.16999996</v>
      </c>
      <c r="C862" s="11">
        <v>33.814300000000003</v>
      </c>
      <c r="D862" s="11">
        <v>33.94</v>
      </c>
      <c r="E862" s="10">
        <f>(D862-C862)</f>
        <v>0.12569999999999482</v>
      </c>
      <c r="F862" s="9">
        <f>+E862/C862</f>
        <v>3.7173621810889122E-3</v>
      </c>
      <c r="G862" s="1">
        <f>SUM(K611:K862)</f>
        <v>220</v>
      </c>
      <c r="H862" s="1">
        <f>SUM(L611:L862)</f>
        <v>32</v>
      </c>
      <c r="K862" s="1">
        <f>IF(E862&gt;0,1,0)</f>
        <v>1</v>
      </c>
      <c r="L862" s="1">
        <f>IF(E862&lt;0,1,0)</f>
        <v>0</v>
      </c>
    </row>
    <row r="863" spans="1:12">
      <c r="A863" s="7">
        <v>44837</v>
      </c>
      <c r="B863" s="12">
        <v>911924789.84000003</v>
      </c>
      <c r="C863" s="11">
        <v>33.495899999999999</v>
      </c>
      <c r="D863" s="4">
        <v>33.540000999999997</v>
      </c>
      <c r="E863" s="10">
        <f>(D863-C863)</f>
        <v>4.4100999999997725E-2</v>
      </c>
      <c r="F863" s="9">
        <f>+E863/C863</f>
        <v>1.3166088984024231E-3</v>
      </c>
      <c r="K863" s="1">
        <f>IF(E863&gt;0,1,0)</f>
        <v>1</v>
      </c>
      <c r="L863" s="1">
        <f>IF(E863&lt;0,1,0)</f>
        <v>0</v>
      </c>
    </row>
    <row r="864" spans="1:12">
      <c r="A864" s="7">
        <v>44838</v>
      </c>
      <c r="B864" s="12">
        <v>904027547.55999994</v>
      </c>
      <c r="C864" s="11">
        <v>32.843899999999998</v>
      </c>
      <c r="D864" s="4">
        <v>32.919998</v>
      </c>
      <c r="E864" s="10">
        <f>(D864-C864)</f>
        <v>7.6098000000001775E-2</v>
      </c>
      <c r="F864" s="9">
        <f>+E864/C864</f>
        <v>2.3169599225427487E-3</v>
      </c>
      <c r="K864" s="1">
        <f>IF(E864&gt;0,1,0)</f>
        <v>1</v>
      </c>
      <c r="L864" s="1">
        <f>IF(E864&lt;0,1,0)</f>
        <v>0</v>
      </c>
    </row>
    <row r="865" spans="1:12">
      <c r="A865" s="7">
        <v>44839</v>
      </c>
      <c r="B865" s="12">
        <v>914576653.59000003</v>
      </c>
      <c r="C865" s="11">
        <v>33.2271</v>
      </c>
      <c r="D865" s="4">
        <v>33.240001999999997</v>
      </c>
      <c r="E865" s="10">
        <f>(D865-C865)</f>
        <v>1.290199999999686E-2</v>
      </c>
      <c r="F865" s="9">
        <f>+E865/C865</f>
        <v>3.882975041456179E-4</v>
      </c>
      <c r="K865" s="1">
        <f>IF(E865&gt;0,1,0)</f>
        <v>1</v>
      </c>
      <c r="L865" s="1">
        <f>IF(E865&lt;0,1,0)</f>
        <v>0</v>
      </c>
    </row>
    <row r="866" spans="1:12">
      <c r="A866" s="7">
        <v>44840</v>
      </c>
      <c r="B866" s="12">
        <v>938660261.47000003</v>
      </c>
      <c r="C866" s="11">
        <v>33.5535</v>
      </c>
      <c r="D866" s="4">
        <v>33.619999</v>
      </c>
      <c r="E866" s="10">
        <f>(D866-C866)</f>
        <v>6.6499000000000308E-2</v>
      </c>
      <c r="F866" s="9">
        <f>+E866/C866</f>
        <v>1.9818796846826801E-3</v>
      </c>
      <c r="K866" s="1">
        <f>IF(E866&gt;0,1,0)</f>
        <v>1</v>
      </c>
      <c r="L866" s="1">
        <f>IF(E866&lt;0,1,0)</f>
        <v>0</v>
      </c>
    </row>
    <row r="867" spans="1:12">
      <c r="A867" s="7">
        <v>44841</v>
      </c>
      <c r="B867" s="12">
        <v>953266205.89999998</v>
      </c>
      <c r="C867" s="11">
        <v>33.863799999999998</v>
      </c>
      <c r="D867" s="4">
        <v>33.970001000000003</v>
      </c>
      <c r="E867" s="10">
        <f>(D867-C867)</f>
        <v>0.10620100000000576</v>
      </c>
      <c r="F867" s="9">
        <f>+E867/C867</f>
        <v>3.1361217583379826E-3</v>
      </c>
      <c r="K867" s="1">
        <f>IF(E867&gt;0,1,0)</f>
        <v>1</v>
      </c>
      <c r="L867" s="1">
        <f>IF(E867&lt;0,1,0)</f>
        <v>0</v>
      </c>
    </row>
    <row r="868" spans="1:12">
      <c r="A868" s="7">
        <v>44844</v>
      </c>
      <c r="B868" s="12">
        <v>961934973.34000003</v>
      </c>
      <c r="C868" s="11">
        <v>34.171799999999998</v>
      </c>
      <c r="D868" s="4">
        <v>34.240001999999997</v>
      </c>
      <c r="E868" s="10">
        <f>(D868-C868)</f>
        <v>6.820199999999943E-2</v>
      </c>
      <c r="F868" s="9">
        <f>+E868/C868</f>
        <v>1.9958562323319062E-3</v>
      </c>
      <c r="K868" s="1">
        <f>IF(E868&gt;0,1,0)</f>
        <v>1</v>
      </c>
      <c r="L868" s="1">
        <f>IF(E868&lt;0,1,0)</f>
        <v>0</v>
      </c>
    </row>
    <row r="869" spans="1:12">
      <c r="A869" s="7">
        <v>44845</v>
      </c>
      <c r="B869" s="12">
        <v>986894576.13</v>
      </c>
      <c r="C869" s="11">
        <v>34.207799999999999</v>
      </c>
      <c r="D869" s="4">
        <v>34.32</v>
      </c>
      <c r="E869" s="10">
        <f>(D869-C869)</f>
        <v>0.11220000000000141</v>
      </c>
      <c r="F869" s="9">
        <f>+E869/C869</f>
        <v>3.2799536947714092E-3</v>
      </c>
      <c r="K869" s="1">
        <f>IF(E869&gt;0,1,0)</f>
        <v>1</v>
      </c>
      <c r="L869" s="1">
        <f>IF(E869&lt;0,1,0)</f>
        <v>0</v>
      </c>
    </row>
    <row r="870" spans="1:12">
      <c r="A870" s="7">
        <v>44846</v>
      </c>
      <c r="B870" s="12">
        <v>1024457996.34</v>
      </c>
      <c r="C870" s="11">
        <v>34.177100000000003</v>
      </c>
      <c r="D870" s="4">
        <v>34.240001999999997</v>
      </c>
      <c r="E870" s="10">
        <f>(D870-C870)</f>
        <v>6.2901999999994018E-2</v>
      </c>
      <c r="F870" s="9">
        <f>+E870/C870</f>
        <v>1.8404721289984817E-3</v>
      </c>
      <c r="K870" s="1">
        <f>IF(E870&gt;0,1,0)</f>
        <v>1</v>
      </c>
      <c r="L870" s="1">
        <f>IF(E870&lt;0,1,0)</f>
        <v>0</v>
      </c>
    </row>
    <row r="871" spans="1:12">
      <c r="A871" s="7">
        <v>44847</v>
      </c>
      <c r="B871" s="12">
        <v>1032221921.52</v>
      </c>
      <c r="C871" s="11">
        <v>34.151299999999999</v>
      </c>
      <c r="D871" s="4">
        <v>34.209999000000003</v>
      </c>
      <c r="E871" s="10">
        <f>(D871-C871)</f>
        <v>5.8699000000004276E-2</v>
      </c>
      <c r="F871" s="9">
        <f>+E871/C871</f>
        <v>1.7187925496248834E-3</v>
      </c>
      <c r="K871" s="1">
        <f>IF(E871&gt;0,1,0)</f>
        <v>1</v>
      </c>
      <c r="L871" s="1">
        <f>IF(E871&lt;0,1,0)</f>
        <v>0</v>
      </c>
    </row>
    <row r="872" spans="1:12">
      <c r="A872" s="7">
        <v>44848</v>
      </c>
      <c r="B872" s="12">
        <v>1047979640.5599999</v>
      </c>
      <c r="C872" s="11">
        <v>34.472999999999999</v>
      </c>
      <c r="D872" s="4">
        <v>34.560001</v>
      </c>
      <c r="E872" s="10">
        <f>(D872-C872)</f>
        <v>8.7001000000000772E-2</v>
      </c>
      <c r="F872" s="9">
        <f>+E872/C872</f>
        <v>2.523743219331093E-3</v>
      </c>
      <c r="K872" s="1">
        <f>IF(E872&gt;0,1,0)</f>
        <v>1</v>
      </c>
      <c r="L872" s="1">
        <f>IF(E872&lt;0,1,0)</f>
        <v>0</v>
      </c>
    </row>
    <row r="873" spans="1:12">
      <c r="A873" s="7">
        <v>44851</v>
      </c>
      <c r="B873" s="12">
        <v>1046521173.27</v>
      </c>
      <c r="C873" s="11">
        <v>34.0886</v>
      </c>
      <c r="D873" s="4">
        <v>34.130001</v>
      </c>
      <c r="E873" s="10">
        <f>(D873-C873)</f>
        <v>4.1401000000000465E-2</v>
      </c>
      <c r="F873" s="9">
        <f>+E873/C873</f>
        <v>1.2145115962521331E-3</v>
      </c>
      <c r="K873" s="1">
        <f>IF(E873&gt;0,1,0)</f>
        <v>1</v>
      </c>
      <c r="L873" s="1">
        <f>IF(E873&lt;0,1,0)</f>
        <v>0</v>
      </c>
    </row>
    <row r="874" spans="1:12">
      <c r="A874" s="7">
        <v>44852</v>
      </c>
      <c r="B874" s="12">
        <v>1050055605.47</v>
      </c>
      <c r="C874" s="11">
        <v>33.982399999999998</v>
      </c>
      <c r="D874" s="4">
        <v>34</v>
      </c>
      <c r="E874" s="10">
        <f>(D874-C874)</f>
        <v>1.7600000000001614E-2</v>
      </c>
      <c r="F874" s="9">
        <f>+E874/C874</f>
        <v>5.1791515608084235E-4</v>
      </c>
      <c r="K874" s="1">
        <f>IF(E874&gt;0,1,0)</f>
        <v>1</v>
      </c>
      <c r="L874" s="1">
        <f>IF(E874&lt;0,1,0)</f>
        <v>0</v>
      </c>
    </row>
    <row r="875" spans="1:12">
      <c r="A875" s="7">
        <v>44853</v>
      </c>
      <c r="B875" s="12">
        <v>1075988527.1199999</v>
      </c>
      <c r="C875" s="11">
        <v>34.569899999999997</v>
      </c>
      <c r="D875" s="4">
        <v>34.599997999999999</v>
      </c>
      <c r="E875" s="10">
        <f>(D875-C875)</f>
        <v>3.0098000000002401E-2</v>
      </c>
      <c r="F875" s="9">
        <f>+E875/C875</f>
        <v>8.7064180110449851E-4</v>
      </c>
      <c r="K875" s="1">
        <f>IF(E875&gt;0,1,0)</f>
        <v>1</v>
      </c>
      <c r="L875" s="1">
        <f>IF(E875&lt;0,1,0)</f>
        <v>0</v>
      </c>
    </row>
    <row r="876" spans="1:12">
      <c r="A876" s="7">
        <v>44854</v>
      </c>
      <c r="B876" s="12">
        <v>1084649781.99</v>
      </c>
      <c r="C876" s="11">
        <v>34.708799999999997</v>
      </c>
      <c r="D876" s="4">
        <v>34.790000999999997</v>
      </c>
      <c r="E876" s="10">
        <f>(D876-C876)</f>
        <v>8.1201000000000079E-2</v>
      </c>
      <c r="F876" s="9">
        <f>+E876/C876</f>
        <v>2.3394931544737959E-3</v>
      </c>
      <c r="K876" s="1">
        <f>IF(E876&gt;0,1,0)</f>
        <v>1</v>
      </c>
      <c r="L876" s="1">
        <f>IF(E876&lt;0,1,0)</f>
        <v>0</v>
      </c>
    </row>
    <row r="877" spans="1:12">
      <c r="A877" s="7">
        <v>44855</v>
      </c>
      <c r="B877" s="12">
        <v>1079383978.4000001</v>
      </c>
      <c r="C877" s="11">
        <v>34.320599999999999</v>
      </c>
      <c r="D877" s="4">
        <v>34.43</v>
      </c>
      <c r="E877" s="10">
        <f>(D877-C877)</f>
        <v>0.10940000000000083</v>
      </c>
      <c r="F877" s="9">
        <f>+E877/C877</f>
        <v>3.1875899605484995E-3</v>
      </c>
      <c r="K877" s="1">
        <f>IF(E877&gt;0,1,0)</f>
        <v>1</v>
      </c>
      <c r="L877" s="1">
        <f>IF(E877&lt;0,1,0)</f>
        <v>0</v>
      </c>
    </row>
    <row r="878" spans="1:12">
      <c r="A878" s="7">
        <v>44858</v>
      </c>
      <c r="B878" s="12">
        <v>1071799875.3</v>
      </c>
      <c r="C878" s="11">
        <v>34.6021</v>
      </c>
      <c r="D878" s="4">
        <v>34.619999</v>
      </c>
      <c r="E878" s="10">
        <f>(D878-C878)</f>
        <v>1.7898999999999887E-2</v>
      </c>
      <c r="F878" s="9">
        <f>+E878/C878</f>
        <v>5.1728074307628405E-4</v>
      </c>
      <c r="K878" s="1">
        <f>IF(E878&gt;0,1,0)</f>
        <v>1</v>
      </c>
      <c r="L878" s="1">
        <f>IF(E878&lt;0,1,0)</f>
        <v>0</v>
      </c>
    </row>
    <row r="879" spans="1:12">
      <c r="A879" s="7">
        <v>44859</v>
      </c>
      <c r="B879" s="12">
        <v>1058387964.52</v>
      </c>
      <c r="C879" s="11">
        <v>34.1691</v>
      </c>
      <c r="D879" s="4">
        <v>34.189999</v>
      </c>
      <c r="E879" s="10">
        <f>(D879-C879)</f>
        <v>2.0899000000000001E-2</v>
      </c>
      <c r="F879" s="9">
        <f>+E879/C879</f>
        <v>6.1163448847057725E-4</v>
      </c>
      <c r="K879" s="1">
        <f>IF(E879&gt;0,1,0)</f>
        <v>1</v>
      </c>
      <c r="L879" s="1">
        <f>IF(E879&lt;0,1,0)</f>
        <v>0</v>
      </c>
    </row>
    <row r="880" spans="1:12">
      <c r="A880" s="7">
        <v>44860</v>
      </c>
      <c r="B880" s="12">
        <v>1066529233.53</v>
      </c>
      <c r="C880" s="11">
        <v>33.724200000000003</v>
      </c>
      <c r="D880" s="4">
        <v>33.720001000000003</v>
      </c>
      <c r="E880" s="10">
        <f>(D880-C880)</f>
        <v>-4.1989999999998417E-3</v>
      </c>
      <c r="F880" s="9">
        <f>+E880/C880</f>
        <v>-1.2450999578936909E-4</v>
      </c>
      <c r="K880" s="1">
        <f>IF(E880&gt;0,1,0)</f>
        <v>0</v>
      </c>
      <c r="L880" s="1">
        <f>IF(E880&lt;0,1,0)</f>
        <v>1</v>
      </c>
    </row>
    <row r="881" spans="1:12">
      <c r="A881" s="7">
        <v>44861</v>
      </c>
      <c r="B881" s="12">
        <v>1079638813.6700001</v>
      </c>
      <c r="C881" s="11">
        <v>33.765099999999997</v>
      </c>
      <c r="D881" s="4">
        <v>33.810001</v>
      </c>
      <c r="E881" s="10">
        <f>(D881-C881)</f>
        <v>4.4901000000002966E-2</v>
      </c>
      <c r="F881" s="9">
        <f>+E881/C881</f>
        <v>1.3298050353768528E-3</v>
      </c>
      <c r="K881" s="1">
        <f>IF(E881&gt;0,1,0)</f>
        <v>1</v>
      </c>
      <c r="L881" s="1">
        <f>IF(E881&lt;0,1,0)</f>
        <v>0</v>
      </c>
    </row>
    <row r="882" spans="1:12">
      <c r="A882" s="7">
        <v>44862</v>
      </c>
      <c r="B882" s="12">
        <v>1074694777.3800001</v>
      </c>
      <c r="C882" s="11">
        <v>33.982399999999998</v>
      </c>
      <c r="D882" s="4">
        <v>34.020000000000003</v>
      </c>
      <c r="E882" s="10">
        <f>(D882-C882)</f>
        <v>3.7600000000004741E-2</v>
      </c>
      <c r="F882" s="9">
        <f>+E882/C882</f>
        <v>1.1064551061727465E-3</v>
      </c>
      <c r="K882" s="1">
        <f>IF(E882&gt;0,1,0)</f>
        <v>1</v>
      </c>
      <c r="L882" s="1">
        <f>IF(E882&lt;0,1,0)</f>
        <v>0</v>
      </c>
    </row>
    <row r="883" spans="1:12">
      <c r="A883" s="7">
        <v>44865</v>
      </c>
      <c r="B883" s="12">
        <v>1083353938.3900001</v>
      </c>
      <c r="C883" s="11">
        <v>34.256300000000003</v>
      </c>
      <c r="D883" s="4">
        <v>34.270000000000003</v>
      </c>
      <c r="E883" s="10">
        <f>(D883-C883)</f>
        <v>1.3700000000000045E-2</v>
      </c>
      <c r="F883" s="9">
        <f>+E883/C883</f>
        <v>3.9992643688898229E-4</v>
      </c>
      <c r="G883" s="1">
        <f>SUM(K632:K883)</f>
        <v>221</v>
      </c>
      <c r="H883" s="1">
        <f>SUM(L632:L883)</f>
        <v>31</v>
      </c>
      <c r="K883" s="1">
        <f>IF(E883&gt;0,1,0)</f>
        <v>1</v>
      </c>
      <c r="L883" s="1">
        <f>IF(E883&lt;0,1,0)</f>
        <v>0</v>
      </c>
    </row>
    <row r="884" spans="1:12">
      <c r="A884" s="7">
        <v>44866</v>
      </c>
      <c r="B884" s="12">
        <v>1091645573.75</v>
      </c>
      <c r="C884" s="11">
        <v>34.087299999999999</v>
      </c>
      <c r="D884" s="4">
        <v>34.060001</v>
      </c>
      <c r="E884" s="10">
        <f>(D884-C884)</f>
        <v>-2.7298999999999296E-2</v>
      </c>
      <c r="F884" s="9">
        <f>+E884/C884</f>
        <v>-8.0085545056367909E-4</v>
      </c>
      <c r="K884" s="1">
        <f>IF(E884&gt;0,1,0)</f>
        <v>0</v>
      </c>
      <c r="L884" s="1">
        <f>IF(E884&lt;0,1,0)</f>
        <v>1</v>
      </c>
    </row>
    <row r="885" spans="1:12">
      <c r="A885" s="7">
        <v>44867</v>
      </c>
      <c r="B885" s="12">
        <v>1100733275.74</v>
      </c>
      <c r="C885" s="11">
        <v>34.210799999999999</v>
      </c>
      <c r="D885" s="4">
        <v>34.360000999999997</v>
      </c>
      <c r="E885" s="10">
        <f>(D885-C885)</f>
        <v>0.14920099999999792</v>
      </c>
      <c r="F885" s="9">
        <f>+E885/C885</f>
        <v>4.361225110199058E-3</v>
      </c>
      <c r="K885" s="1">
        <f>IF(E885&gt;0,1,0)</f>
        <v>1</v>
      </c>
      <c r="L885" s="1">
        <f>IF(E885&lt;0,1,0)</f>
        <v>0</v>
      </c>
    </row>
    <row r="886" spans="1:12">
      <c r="A886" s="7">
        <v>44868</v>
      </c>
      <c r="B886" s="12">
        <v>1114539572.3599999</v>
      </c>
      <c r="C886" s="11">
        <v>34.505899999999997</v>
      </c>
      <c r="D886" s="4">
        <v>34.57</v>
      </c>
      <c r="E886" s="10">
        <f>(D886-C886)</f>
        <v>6.4100000000003376E-2</v>
      </c>
      <c r="F886" s="9">
        <f>+E886/C886</f>
        <v>1.8576533288511062E-3</v>
      </c>
      <c r="K886" s="1">
        <f>IF(E886&gt;0,1,0)</f>
        <v>1</v>
      </c>
      <c r="L886" s="1">
        <f>IF(E886&lt;0,1,0)</f>
        <v>0</v>
      </c>
    </row>
    <row r="887" spans="1:12">
      <c r="A887" s="7">
        <v>44869</v>
      </c>
      <c r="B887" s="12">
        <v>1101092851.28</v>
      </c>
      <c r="C887" s="11">
        <v>34.089599999999997</v>
      </c>
      <c r="D887" s="4">
        <v>34.169998</v>
      </c>
      <c r="E887" s="10">
        <f>(D887-C887)</f>
        <v>8.0398000000002412E-2</v>
      </c>
      <c r="F887" s="9">
        <f>+E887/C887</f>
        <v>2.3584318971182536E-3</v>
      </c>
      <c r="K887" s="1">
        <f>IF(E887&gt;0,1,0)</f>
        <v>1</v>
      </c>
      <c r="L887" s="1">
        <f>IF(E887&lt;0,1,0)</f>
        <v>0</v>
      </c>
    </row>
    <row r="888" spans="1:12">
      <c r="A888" s="7">
        <v>44872</v>
      </c>
      <c r="B888" s="12">
        <v>1108480547.51</v>
      </c>
      <c r="C888" s="11">
        <v>34.133400000000002</v>
      </c>
      <c r="D888" s="4">
        <v>34.209999000000003</v>
      </c>
      <c r="E888" s="10">
        <f>(D888-C888)</f>
        <v>7.6599000000001638E-2</v>
      </c>
      <c r="F888" s="9">
        <f>+E888/C888</f>
        <v>2.2441069451036707E-3</v>
      </c>
      <c r="K888" s="1">
        <f>IF(E888&gt;0,1,0)</f>
        <v>1</v>
      </c>
      <c r="L888" s="1">
        <f>IF(E888&lt;0,1,0)</f>
        <v>0</v>
      </c>
    </row>
    <row r="889" spans="1:12">
      <c r="A889" s="7">
        <v>44873</v>
      </c>
      <c r="B889" s="12">
        <v>1119358869.6199999</v>
      </c>
      <c r="C889" s="11">
        <v>33.664900000000003</v>
      </c>
      <c r="D889" s="4">
        <v>33.700001</v>
      </c>
      <c r="E889" s="10">
        <f>(D889-C889)</f>
        <v>3.5100999999997384E-2</v>
      </c>
      <c r="F889" s="9">
        <f>+E889/C889</f>
        <v>1.0426586741679727E-3</v>
      </c>
      <c r="K889" s="1">
        <f>IF(E889&gt;0,1,0)</f>
        <v>1</v>
      </c>
      <c r="L889" s="1">
        <f>IF(E889&lt;0,1,0)</f>
        <v>0</v>
      </c>
    </row>
    <row r="890" spans="1:12">
      <c r="A890" s="7">
        <v>44874</v>
      </c>
      <c r="B890" s="12">
        <v>1128240534.99</v>
      </c>
      <c r="C890" s="11">
        <v>33.855699999999999</v>
      </c>
      <c r="D890" s="4">
        <v>33.82</v>
      </c>
      <c r="E890" s="10">
        <f>(D890-C890)</f>
        <v>-3.5699999999998511E-2</v>
      </c>
      <c r="F890" s="9">
        <f>+E890/C890</f>
        <v>-1.0544753173025079E-3</v>
      </c>
      <c r="K890" s="1">
        <f>IF(E890&gt;0,1,0)</f>
        <v>0</v>
      </c>
      <c r="L890" s="1">
        <f>IF(E890&lt;0,1,0)</f>
        <v>1</v>
      </c>
    </row>
    <row r="891" spans="1:12">
      <c r="A891" s="7">
        <v>44875</v>
      </c>
      <c r="B891" s="12">
        <v>1078850475.53</v>
      </c>
      <c r="C891" s="11">
        <v>32.373600000000003</v>
      </c>
      <c r="D891" s="4">
        <v>32.5</v>
      </c>
      <c r="E891" s="10">
        <f>(D891-C891)</f>
        <v>0.12639999999999674</v>
      </c>
      <c r="F891" s="9">
        <f>+E891/C891</f>
        <v>3.9044159438553858E-3</v>
      </c>
      <c r="K891" s="1">
        <f>IF(E891&gt;0,1,0)</f>
        <v>1</v>
      </c>
      <c r="L891" s="1">
        <f>IF(E891&lt;0,1,0)</f>
        <v>0</v>
      </c>
    </row>
    <row r="892" spans="1:12">
      <c r="A892" s="7">
        <v>44572</v>
      </c>
      <c r="B892" s="12">
        <v>1072013854.46</v>
      </c>
      <c r="C892" s="11">
        <v>32.000399999999999</v>
      </c>
      <c r="D892" s="4">
        <v>32.009998000000003</v>
      </c>
      <c r="E892" s="10">
        <f>(D892-C892)</f>
        <v>9.5980000000039922E-3</v>
      </c>
      <c r="F892" s="9">
        <f>+E892/C892</f>
        <v>2.9993375082823943E-4</v>
      </c>
      <c r="K892" s="1">
        <f>IF(E892&gt;0,1,0)</f>
        <v>1</v>
      </c>
      <c r="L892" s="1">
        <f>IF(E892&lt;0,1,0)</f>
        <v>0</v>
      </c>
    </row>
    <row r="893" spans="1:12">
      <c r="A893" s="7">
        <v>44879</v>
      </c>
      <c r="B893" s="12">
        <v>1067339791.45</v>
      </c>
      <c r="C893" s="11">
        <v>32.124600000000001</v>
      </c>
      <c r="D893" s="4">
        <v>32.130001</v>
      </c>
      <c r="E893" s="10">
        <f>(D893-C893)</f>
        <v>5.400999999999101E-3</v>
      </c>
      <c r="F893" s="9">
        <f>+E893/C893</f>
        <v>1.6812660702387271E-4</v>
      </c>
      <c r="K893" s="1">
        <f>IF(E893&gt;0,1,0)</f>
        <v>1</v>
      </c>
      <c r="L893" s="1">
        <f>IF(E893&lt;0,1,0)</f>
        <v>0</v>
      </c>
    </row>
    <row r="894" spans="1:12">
      <c r="A894" s="7">
        <v>44880</v>
      </c>
      <c r="B894" s="12">
        <v>1057914375.23</v>
      </c>
      <c r="C894" s="11">
        <v>31.840900000000001</v>
      </c>
      <c r="D894" s="4">
        <v>31.809999000000001</v>
      </c>
      <c r="E894" s="10">
        <f>(D894-C894)</f>
        <v>-3.0901000000000067E-2</v>
      </c>
      <c r="F894" s="9">
        <f>+E894/C894</f>
        <v>-9.7048136202180417E-4</v>
      </c>
      <c r="K894" s="1">
        <f>IF(E894&gt;0,1,0)</f>
        <v>0</v>
      </c>
      <c r="L894" s="1">
        <f>IF(E894&lt;0,1,0)</f>
        <v>1</v>
      </c>
    </row>
    <row r="895" spans="1:12">
      <c r="A895" s="7">
        <v>44881</v>
      </c>
      <c r="B895" s="12">
        <v>1048017764.8099999</v>
      </c>
      <c r="C895" s="11">
        <v>31.638300000000001</v>
      </c>
      <c r="D895" s="4">
        <v>31.58</v>
      </c>
      <c r="E895" s="10">
        <f>(D895-C895)</f>
        <v>-5.8300000000002683E-2</v>
      </c>
      <c r="F895" s="9">
        <f>+E895/C895</f>
        <v>-1.8427033058034939E-3</v>
      </c>
      <c r="K895" s="1">
        <f>IF(E895&gt;0,1,0)</f>
        <v>0</v>
      </c>
      <c r="L895" s="1">
        <f>IF(E895&lt;0,1,0)</f>
        <v>1</v>
      </c>
    </row>
    <row r="896" spans="1:12">
      <c r="A896" s="7">
        <v>44882</v>
      </c>
      <c r="B896" s="12">
        <v>1047488445.8</v>
      </c>
      <c r="C896" s="11">
        <v>31.814399999999999</v>
      </c>
      <c r="D896" s="4">
        <v>31.82</v>
      </c>
      <c r="E896" s="10">
        <f>(D896-C896)</f>
        <v>5.6000000000011596E-3</v>
      </c>
      <c r="F896" s="9">
        <f>+E896/C896</f>
        <v>1.7602092134383045E-4</v>
      </c>
      <c r="K896" s="1">
        <f>IF(E896&gt;0,1,0)</f>
        <v>1</v>
      </c>
      <c r="L896" s="1">
        <f>IF(E896&lt;0,1,0)</f>
        <v>0</v>
      </c>
    </row>
    <row r="897" spans="1:12">
      <c r="A897" s="7">
        <v>44883</v>
      </c>
      <c r="B897" s="12">
        <v>1052725405.4299999</v>
      </c>
      <c r="C897" s="11">
        <v>31.973400000000002</v>
      </c>
      <c r="D897" s="4">
        <v>31.98</v>
      </c>
      <c r="E897" s="10">
        <f>(D897-C897)</f>
        <v>6.599999999998829E-3</v>
      </c>
      <c r="F897" s="9">
        <f>+E897/C897</f>
        <v>2.0642158794494263E-4</v>
      </c>
      <c r="K897" s="1">
        <f>IF(E897&gt;0,1,0)</f>
        <v>1</v>
      </c>
      <c r="L897" s="1">
        <f>IF(E897&lt;0,1,0)</f>
        <v>0</v>
      </c>
    </row>
    <row r="898" spans="1:12">
      <c r="A898" s="7">
        <v>44886</v>
      </c>
      <c r="B898" s="12">
        <v>1059072512.27</v>
      </c>
      <c r="C898" s="11">
        <v>32.068800000000003</v>
      </c>
      <c r="D898" s="4">
        <v>32.150002000000001</v>
      </c>
      <c r="E898" s="10">
        <f>(D898-C898)</f>
        <v>8.1201999999997554E-2</v>
      </c>
      <c r="F898" s="9">
        <f>+E898/C898</f>
        <v>2.5321184453424373E-3</v>
      </c>
      <c r="K898" s="1">
        <f>IF(E898&gt;0,1,0)</f>
        <v>1</v>
      </c>
      <c r="L898" s="1">
        <f>IF(E898&lt;0,1,0)</f>
        <v>0</v>
      </c>
    </row>
    <row r="899" spans="1:12">
      <c r="A899" s="7">
        <v>44887</v>
      </c>
      <c r="B899" s="12">
        <v>1052517615.17</v>
      </c>
      <c r="C899" s="11">
        <v>31.8703</v>
      </c>
      <c r="D899" s="4">
        <v>31.940000999999999</v>
      </c>
      <c r="E899" s="10">
        <f>(D899-C899)</f>
        <v>6.9700999999998459E-2</v>
      </c>
      <c r="F899" s="9">
        <f>+E899/C899</f>
        <v>2.1870205175350864E-3</v>
      </c>
      <c r="K899" s="1">
        <f>IF(E899&gt;0,1,0)</f>
        <v>1</v>
      </c>
      <c r="L899" s="1">
        <f>IF(E899&lt;0,1,0)</f>
        <v>0</v>
      </c>
    </row>
    <row r="900" spans="1:12">
      <c r="A900" s="7">
        <v>44888</v>
      </c>
      <c r="B900" s="12">
        <v>1047797968.77</v>
      </c>
      <c r="C900" s="11">
        <v>31.560199999999998</v>
      </c>
      <c r="D900" s="4">
        <v>31.57</v>
      </c>
      <c r="E900" s="10">
        <f>(D900-C900)</f>
        <v>9.8000000000020293E-3</v>
      </c>
      <c r="F900" s="9">
        <f>+E900/C900</f>
        <v>3.1051767732783792E-4</v>
      </c>
      <c r="K900" s="1">
        <f>IF(E900&gt;0,1,0)</f>
        <v>1</v>
      </c>
      <c r="L900" s="1">
        <f>IF(E900&lt;0,1,0)</f>
        <v>0</v>
      </c>
    </row>
    <row r="901" spans="1:12">
      <c r="A901" s="7">
        <v>44890</v>
      </c>
      <c r="B901" s="12">
        <v>1047154626.33</v>
      </c>
      <c r="C901" s="11">
        <v>31.540800000000001</v>
      </c>
      <c r="D901" s="4">
        <v>31.540001</v>
      </c>
      <c r="E901" s="10">
        <f>(D901-C901)</f>
        <v>-7.9900000000066029E-4</v>
      </c>
      <c r="F901" s="9">
        <f>+E901/C901</f>
        <v>-2.5332268046487733E-5</v>
      </c>
      <c r="K901" s="1">
        <f>IF(E901&gt;0,1,0)</f>
        <v>0</v>
      </c>
      <c r="L901" s="1">
        <f>IF(E901&lt;0,1,0)</f>
        <v>1</v>
      </c>
    </row>
    <row r="902" spans="1:12">
      <c r="A902" s="7">
        <v>44893</v>
      </c>
      <c r="B902" s="12">
        <v>1051218635.8200001</v>
      </c>
      <c r="C902" s="11">
        <v>31.6632</v>
      </c>
      <c r="D902" s="4">
        <v>31.66</v>
      </c>
      <c r="E902" s="10">
        <f>(D902-C902)</f>
        <v>-3.1999999999996476E-3</v>
      </c>
      <c r="F902" s="9">
        <f>+E902/C902</f>
        <v>-1.0106369539401095E-4</v>
      </c>
      <c r="K902" s="1">
        <f>IF(E902&gt;0,1,0)</f>
        <v>0</v>
      </c>
      <c r="L902" s="1">
        <f>IF(E902&lt;0,1,0)</f>
        <v>1</v>
      </c>
    </row>
    <row r="903" spans="1:12">
      <c r="A903" s="7">
        <v>44894</v>
      </c>
      <c r="B903" s="12">
        <v>1051433009.7</v>
      </c>
      <c r="C903" s="11">
        <v>31.669699999999999</v>
      </c>
      <c r="D903" s="4">
        <v>31.73</v>
      </c>
      <c r="E903" s="10">
        <f>(D903-C903)</f>
        <v>6.0300000000001575E-2</v>
      </c>
      <c r="F903" s="9">
        <f>+E903/C903</f>
        <v>1.9040281404623844E-3</v>
      </c>
      <c r="K903" s="1">
        <f>IF(E903&gt;0,1,0)</f>
        <v>1</v>
      </c>
      <c r="L903" s="1">
        <f>IF(E903&lt;0,1,0)</f>
        <v>0</v>
      </c>
    </row>
    <row r="904" spans="1:12">
      <c r="A904" s="7">
        <v>44895</v>
      </c>
      <c r="B904" s="12">
        <v>1041579055.28</v>
      </c>
      <c r="C904" s="11">
        <v>31.372900000000001</v>
      </c>
      <c r="D904" s="4">
        <v>31.24</v>
      </c>
      <c r="E904" s="10">
        <f>(D904-C904)</f>
        <v>-0.1329000000000029</v>
      </c>
      <c r="F904" s="9">
        <f>+E904/C904</f>
        <v>-4.2361401081826323E-3</v>
      </c>
      <c r="G904" s="1">
        <f>SUM(K653:K904)</f>
        <v>214</v>
      </c>
      <c r="H904" s="1">
        <f>SUM(L653:L904)</f>
        <v>38</v>
      </c>
      <c r="K904" s="1">
        <f>IF(E904&gt;0,1,0)</f>
        <v>0</v>
      </c>
      <c r="L904" s="1">
        <f>IF(E904&lt;0,1,0)</f>
        <v>1</v>
      </c>
    </row>
    <row r="905" spans="1:12">
      <c r="A905" s="7">
        <v>44896</v>
      </c>
      <c r="B905" s="10">
        <v>1025102904.21</v>
      </c>
      <c r="C905" s="13">
        <v>30.8766</v>
      </c>
      <c r="D905" s="4">
        <v>30.91</v>
      </c>
      <c r="E905" s="10">
        <f>(D905-C905)</f>
        <v>3.3400000000000318E-2</v>
      </c>
      <c r="F905" s="9">
        <f>+E905/C905</f>
        <v>1.0817253194976234E-3</v>
      </c>
      <c r="K905" s="1">
        <f>IF(E905&gt;0,1,0)</f>
        <v>1</v>
      </c>
      <c r="L905" s="1">
        <f>IF(E905&lt;0,1,0)</f>
        <v>0</v>
      </c>
    </row>
    <row r="906" spans="1:12">
      <c r="A906" s="7">
        <v>44897</v>
      </c>
      <c r="B906" s="10">
        <v>1023725101.12</v>
      </c>
      <c r="C906" s="13">
        <v>30.835100000000001</v>
      </c>
      <c r="D906" s="4">
        <v>30.809999000000001</v>
      </c>
      <c r="E906" s="10">
        <f>(D906-C906)</f>
        <v>-2.5100999999999374E-2</v>
      </c>
      <c r="F906" s="9">
        <f>+E906/C906</f>
        <v>-8.1403984420350096E-4</v>
      </c>
      <c r="K906" s="1">
        <f>IF(E906&gt;0,1,0)</f>
        <v>0</v>
      </c>
      <c r="L906" s="1">
        <f>IF(E906&lt;0,1,0)</f>
        <v>1</v>
      </c>
    </row>
    <row r="907" spans="1:12">
      <c r="A907" s="7">
        <v>44900</v>
      </c>
      <c r="B907" s="10">
        <v>1034668847.1799999</v>
      </c>
      <c r="C907" s="13">
        <v>31.1647</v>
      </c>
      <c r="D907" s="4">
        <v>31.120000999999998</v>
      </c>
      <c r="E907" s="10">
        <f>(D907-C907)</f>
        <v>-4.4699000000001377E-2</v>
      </c>
      <c r="F907" s="9">
        <f>+E907/C907</f>
        <v>-1.4342830189285113E-3</v>
      </c>
      <c r="K907" s="1">
        <f>IF(E907&gt;0,1,0)</f>
        <v>0</v>
      </c>
      <c r="L907" s="1">
        <f>IF(E907&lt;0,1,0)</f>
        <v>1</v>
      </c>
    </row>
    <row r="908" spans="1:12">
      <c r="A908" s="7">
        <v>44901</v>
      </c>
      <c r="B908" s="12">
        <v>1029372549.87</v>
      </c>
      <c r="C908" s="11">
        <v>31.075399999999998</v>
      </c>
      <c r="D908" s="4">
        <v>31.1</v>
      </c>
      <c r="E908" s="10">
        <f>(D908-C908)</f>
        <v>2.4600000000003064E-2</v>
      </c>
      <c r="F908" s="9">
        <f>+E908/C908</f>
        <v>7.9162295577862439E-4</v>
      </c>
      <c r="K908" s="1">
        <f>IF(E908&gt;0,1,0)</f>
        <v>1</v>
      </c>
      <c r="L908" s="1">
        <f>IF(E908&lt;0,1,0)</f>
        <v>0</v>
      </c>
    </row>
    <row r="909" spans="1:12">
      <c r="A909" s="7">
        <v>44902</v>
      </c>
      <c r="B909" s="12">
        <v>1017329166.89</v>
      </c>
      <c r="C909" s="11">
        <v>30.828199999999999</v>
      </c>
      <c r="D909" s="4">
        <v>30.84</v>
      </c>
      <c r="E909" s="10">
        <f>(D909-C909)</f>
        <v>1.1800000000000921E-2</v>
      </c>
      <c r="F909" s="9">
        <f>+E909/C909</f>
        <v>3.8276642814049868E-4</v>
      </c>
      <c r="K909" s="1">
        <f>IF(E909&gt;0,1,0)</f>
        <v>1</v>
      </c>
      <c r="L909" s="1">
        <f>IF(E909&lt;0,1,0)</f>
        <v>0</v>
      </c>
    </row>
    <row r="910" spans="1:12">
      <c r="A910" s="7">
        <v>44903</v>
      </c>
      <c r="B910" s="12">
        <v>1018909812.86</v>
      </c>
      <c r="C910" s="11">
        <v>30.876100000000001</v>
      </c>
      <c r="D910" s="4">
        <v>30.809999000000001</v>
      </c>
      <c r="E910" s="10">
        <f>(D910-C910)</f>
        <v>-6.6100999999999743E-2</v>
      </c>
      <c r="F910" s="9">
        <f>+E910/C910</f>
        <v>-2.1408468038385592E-3</v>
      </c>
      <c r="K910" s="1">
        <f>IF(E910&gt;0,1,0)</f>
        <v>0</v>
      </c>
      <c r="L910" s="1">
        <f>IF(E910&lt;0,1,0)</f>
        <v>1</v>
      </c>
    </row>
    <row r="911" spans="1:12">
      <c r="A911" s="7">
        <v>44904</v>
      </c>
      <c r="B911" s="12">
        <v>1021962640.83</v>
      </c>
      <c r="C911" s="11">
        <v>31.039100000000001</v>
      </c>
      <c r="D911" s="4">
        <v>31.040001</v>
      </c>
      <c r="E911" s="10">
        <f>(D911-C911)</f>
        <v>9.0099999999893043E-4</v>
      </c>
      <c r="F911" s="9">
        <f>+E911/C911</f>
        <v>2.9027903515209215E-5</v>
      </c>
      <c r="K911" s="1">
        <f>IF(E911&gt;0,1,0)</f>
        <v>1</v>
      </c>
      <c r="L911" s="1">
        <f>IF(E911&lt;0,1,0)</f>
        <v>0</v>
      </c>
    </row>
    <row r="912" spans="1:12">
      <c r="A912" s="7">
        <v>44907</v>
      </c>
      <c r="B912" s="12">
        <v>1022543094.3</v>
      </c>
      <c r="C912" s="11">
        <v>31.103999999999999</v>
      </c>
      <c r="D912" s="4">
        <v>31</v>
      </c>
      <c r="E912" s="10">
        <f>(D912-C912)</f>
        <v>-0.1039999999999992</v>
      </c>
      <c r="F912" s="9">
        <f>+E912/C912</f>
        <v>-3.3436213991769291E-3</v>
      </c>
      <c r="K912" s="1">
        <f>IF(E912&gt;0,1,0)</f>
        <v>0</v>
      </c>
      <c r="L912" s="1">
        <f>IF(E912&lt;0,1,0)</f>
        <v>1</v>
      </c>
    </row>
    <row r="913" spans="1:12">
      <c r="A913" s="7">
        <v>44908</v>
      </c>
      <c r="B913" s="12">
        <v>1012711382.71</v>
      </c>
      <c r="C913" s="11">
        <v>30.8049</v>
      </c>
      <c r="D913" s="4">
        <v>30.75</v>
      </c>
      <c r="E913" s="10">
        <f>(D913-C913)</f>
        <v>-5.4899999999999949E-2</v>
      </c>
      <c r="F913" s="9">
        <f>+E913/C913</f>
        <v>-1.7821840031942953E-3</v>
      </c>
      <c r="K913" s="1">
        <f>IF(E913&gt;0,1,0)</f>
        <v>0</v>
      </c>
      <c r="L913" s="1">
        <f>IF(E913&lt;0,1,0)</f>
        <v>1</v>
      </c>
    </row>
    <row r="914" spans="1:12">
      <c r="A914" s="7">
        <v>44909</v>
      </c>
      <c r="B914" s="12">
        <v>1011401616.29</v>
      </c>
      <c r="C914" s="11">
        <v>30.7651</v>
      </c>
      <c r="D914" s="4">
        <v>30.690000999999999</v>
      </c>
      <c r="E914" s="10">
        <f>(D914-C914)</f>
        <v>-7.5099000000001581E-2</v>
      </c>
      <c r="F914" s="9">
        <f>+E914/C914</f>
        <v>-2.4410452103195367E-3</v>
      </c>
      <c r="K914" s="1">
        <f>IF(E914&gt;0,1,0)</f>
        <v>0</v>
      </c>
      <c r="L914" s="1">
        <f>IF(E914&lt;0,1,0)</f>
        <v>1</v>
      </c>
    </row>
    <row r="915" spans="1:12">
      <c r="A915" s="7">
        <v>44910</v>
      </c>
      <c r="B915" s="12">
        <v>1010456991.74</v>
      </c>
      <c r="C915" s="11">
        <v>30.7363</v>
      </c>
      <c r="D915" s="4">
        <v>30.68</v>
      </c>
      <c r="E915" s="10">
        <f>(D915-C915)</f>
        <v>-5.6300000000000239E-2</v>
      </c>
      <c r="F915" s="9">
        <f>+E915/C915</f>
        <v>-1.8317103880428106E-3</v>
      </c>
      <c r="K915" s="1">
        <f>IF(E915&gt;0,1,0)</f>
        <v>0</v>
      </c>
      <c r="L915" s="1">
        <f>IF(E915&lt;0,1,0)</f>
        <v>1</v>
      </c>
    </row>
    <row r="916" spans="1:12">
      <c r="A916" s="7">
        <v>44911</v>
      </c>
      <c r="B916" s="12">
        <v>1008183945.74</v>
      </c>
      <c r="C916" s="11">
        <v>30.831299999999999</v>
      </c>
      <c r="D916" s="4">
        <v>30.9</v>
      </c>
      <c r="E916" s="10">
        <f>(D916-C916)</f>
        <v>6.8699999999999761E-2</v>
      </c>
      <c r="F916" s="9">
        <f>+E916/C916</f>
        <v>2.2282550524953459E-3</v>
      </c>
      <c r="K916" s="1">
        <f>IF(E916&gt;0,1,0)</f>
        <v>1</v>
      </c>
      <c r="L916" s="1">
        <f>IF(E916&lt;0,1,0)</f>
        <v>0</v>
      </c>
    </row>
    <row r="917" spans="1:12">
      <c r="A917" s="7">
        <v>44914</v>
      </c>
      <c r="B917" s="12">
        <v>990899411.52999997</v>
      </c>
      <c r="C917" s="11">
        <v>30.941400000000002</v>
      </c>
      <c r="D917" s="4">
        <v>30.889999</v>
      </c>
      <c r="E917" s="10">
        <f>(D917-C917)</f>
        <v>-5.1401000000002028E-2</v>
      </c>
      <c r="F917" s="9">
        <f>+E917/C917</f>
        <v>-1.6612370480974367E-3</v>
      </c>
      <c r="K917" s="1">
        <f>IF(E917&gt;0,1,0)</f>
        <v>0</v>
      </c>
      <c r="L917" s="1">
        <f>IF(E917&lt;0,1,0)</f>
        <v>1</v>
      </c>
    </row>
    <row r="918" spans="1:12">
      <c r="A918" s="7">
        <v>44915</v>
      </c>
      <c r="B918" s="12">
        <v>996870812.96000004</v>
      </c>
      <c r="C918" s="11">
        <v>31.1279</v>
      </c>
      <c r="D918" s="4">
        <v>31.09</v>
      </c>
      <c r="E918" s="10">
        <f>(D918-C918)</f>
        <v>-3.7900000000000489E-2</v>
      </c>
      <c r="F918" s="9">
        <f>+E918/C918</f>
        <v>-1.2175572396467636E-3</v>
      </c>
      <c r="K918" s="1">
        <f>IF(E918&gt;0,1,0)</f>
        <v>0</v>
      </c>
      <c r="L918" s="1">
        <f>IF(E918&lt;0,1,0)</f>
        <v>1</v>
      </c>
    </row>
    <row r="919" spans="1:12">
      <c r="A919" s="7">
        <v>44916</v>
      </c>
      <c r="B919" s="12">
        <v>989558028.20000005</v>
      </c>
      <c r="C919" s="11">
        <v>31.045000000000002</v>
      </c>
      <c r="D919" s="4">
        <v>30.959999</v>
      </c>
      <c r="E919" s="10">
        <f>(D919-C919)</f>
        <v>-8.5001000000001881E-2</v>
      </c>
      <c r="F919" s="9">
        <f>+E919/C919</f>
        <v>-2.7379932356257652E-3</v>
      </c>
      <c r="K919" s="1">
        <f>IF(E919&gt;0,1,0)</f>
        <v>0</v>
      </c>
      <c r="L919" s="1">
        <f>IF(E919&lt;0,1,0)</f>
        <v>1</v>
      </c>
    </row>
    <row r="920" spans="1:12">
      <c r="A920" s="7">
        <v>44917</v>
      </c>
      <c r="B920" s="12">
        <v>980038672.13</v>
      </c>
      <c r="C920" s="11">
        <v>31.1371</v>
      </c>
      <c r="D920" s="4">
        <v>31.17</v>
      </c>
      <c r="E920" s="10">
        <f>(D920-C920)</f>
        <v>3.2900000000001484E-2</v>
      </c>
      <c r="F920" s="9">
        <f>+E920/C920</f>
        <v>1.0566173471518376E-3</v>
      </c>
      <c r="K920" s="1">
        <f>IF(E920&gt;0,1,0)</f>
        <v>1</v>
      </c>
      <c r="L920" s="1">
        <f>IF(E920&lt;0,1,0)</f>
        <v>0</v>
      </c>
    </row>
    <row r="921" spans="1:12">
      <c r="A921" s="7">
        <v>44918</v>
      </c>
      <c r="B921" s="12">
        <v>977666066.77999997</v>
      </c>
      <c r="C921" s="11">
        <v>31.185500000000001</v>
      </c>
      <c r="D921" s="4">
        <v>31.139999</v>
      </c>
      <c r="E921" s="10">
        <f>(D921-C921)</f>
        <v>-4.5501000000001568E-2</v>
      </c>
      <c r="F921" s="9">
        <f>+E921/C921</f>
        <v>-1.4590434657132823E-3</v>
      </c>
      <c r="K921" s="1">
        <f>IF(E921&gt;0,1,0)</f>
        <v>0</v>
      </c>
      <c r="L921" s="1">
        <f>IF(E921&lt;0,1,0)</f>
        <v>1</v>
      </c>
    </row>
    <row r="922" spans="1:12">
      <c r="A922" s="7">
        <v>44922</v>
      </c>
      <c r="B922" s="12">
        <v>1000339671.16</v>
      </c>
      <c r="C922" s="11">
        <v>31.2606</v>
      </c>
      <c r="D922" s="4">
        <v>31.190000999999999</v>
      </c>
      <c r="E922" s="10">
        <f>(D922-C922)</f>
        <v>-7.0599000000001411E-2</v>
      </c>
      <c r="F922" s="9">
        <f>+E922/C922</f>
        <v>-2.2584019500585853E-3</v>
      </c>
      <c r="K922" s="1">
        <f>IF(E922&gt;0,1,0)</f>
        <v>0</v>
      </c>
      <c r="L922" s="1">
        <f>IF(E922&lt;0,1,0)</f>
        <v>1</v>
      </c>
    </row>
    <row r="923" spans="1:12">
      <c r="A923" s="7">
        <v>44923</v>
      </c>
      <c r="B923" s="12">
        <v>930911250.87</v>
      </c>
      <c r="C923" s="11">
        <v>29.091000000000001</v>
      </c>
      <c r="D923" s="4">
        <v>29.190000999999999</v>
      </c>
      <c r="E923" s="10">
        <f>(D923-C923)</f>
        <v>9.9000999999997674E-2</v>
      </c>
      <c r="F923" s="9">
        <f>+E923/C923</f>
        <v>3.4031487401601068E-3</v>
      </c>
      <c r="K923" s="1">
        <f>IF(E923&gt;0,1,0)</f>
        <v>1</v>
      </c>
      <c r="L923" s="1">
        <f>IF(E923&lt;0,1,0)</f>
        <v>0</v>
      </c>
    </row>
    <row r="924" spans="1:12">
      <c r="A924" s="7">
        <v>44924</v>
      </c>
      <c r="B924" s="12">
        <v>926916723.66999996</v>
      </c>
      <c r="C924" s="11">
        <v>28.966100000000001</v>
      </c>
      <c r="D924" s="4">
        <v>29.030000999999999</v>
      </c>
      <c r="E924" s="10">
        <f>(D924-C924)</f>
        <v>6.3900999999997765E-2</v>
      </c>
      <c r="F924" s="9">
        <f>+E924/C924</f>
        <v>2.2060615685231275E-3</v>
      </c>
      <c r="K924" s="1">
        <f>IF(E924&gt;0,1,0)</f>
        <v>1</v>
      </c>
      <c r="L924" s="1">
        <f>IF(E924&lt;0,1,0)</f>
        <v>0</v>
      </c>
    </row>
    <row r="925" spans="1:12">
      <c r="A925" s="7">
        <v>44925</v>
      </c>
      <c r="B925" s="12">
        <v>929442549.04999995</v>
      </c>
      <c r="C925" s="11">
        <v>29.045100000000001</v>
      </c>
      <c r="D925" s="4">
        <v>29.110001</v>
      </c>
      <c r="E925" s="10">
        <f>(D925-C925)</f>
        <v>6.4900999999998987E-2</v>
      </c>
      <c r="F925" s="9">
        <f>+E925/C925</f>
        <v>2.2344904992580156E-3</v>
      </c>
      <c r="G925" s="1">
        <f>SUM(K675:K925)</f>
        <v>201</v>
      </c>
      <c r="H925" s="1">
        <f>SUM(L675:L925)</f>
        <v>50</v>
      </c>
      <c r="K925" s="1">
        <f>IF(E925&gt;0,1,0)</f>
        <v>1</v>
      </c>
      <c r="L925" s="1">
        <f>IF(E925&lt;0,1,0)</f>
        <v>0</v>
      </c>
    </row>
    <row r="926" spans="1:12">
      <c r="A926" s="14">
        <v>44929</v>
      </c>
      <c r="B926" s="12">
        <v>950605335.13999999</v>
      </c>
      <c r="C926" s="11">
        <v>29.0261</v>
      </c>
      <c r="D926" s="4">
        <v>29.040001</v>
      </c>
      <c r="E926" s="10">
        <f>(D926-C926)</f>
        <v>1.3901000000000607E-2</v>
      </c>
      <c r="F926" s="9">
        <f>+E926/C926</f>
        <v>4.789138051615824E-4</v>
      </c>
      <c r="K926" s="1">
        <f>IF(E926&gt;0,1,0)</f>
        <v>1</v>
      </c>
      <c r="L926" s="1">
        <f>IF(E926&lt;0,1,0)</f>
        <v>0</v>
      </c>
    </row>
    <row r="927" spans="1:12">
      <c r="A927" s="14">
        <v>44930</v>
      </c>
      <c r="B927" s="12">
        <v>951272838.38999999</v>
      </c>
      <c r="C927" s="11">
        <v>28.804600000000001</v>
      </c>
      <c r="D927" s="4">
        <v>28.82</v>
      </c>
      <c r="E927" s="10">
        <f>(D927-C927)</f>
        <v>1.5399999999999636E-2</v>
      </c>
      <c r="F927" s="9">
        <f>+E927/C927</f>
        <v>5.3463682883982545E-4</v>
      </c>
      <c r="K927" s="1">
        <f>IF(E927&gt;0,1,0)</f>
        <v>1</v>
      </c>
      <c r="L927" s="1">
        <f>IF(E927&lt;0,1,0)</f>
        <v>0</v>
      </c>
    </row>
    <row r="928" spans="1:12">
      <c r="A928" s="14">
        <v>44931</v>
      </c>
      <c r="B928" s="12">
        <v>953733874.16999996</v>
      </c>
      <c r="C928" s="11">
        <v>28.879100000000001</v>
      </c>
      <c r="D928" s="4">
        <v>28.870000999999998</v>
      </c>
      <c r="E928" s="10">
        <f>(D928-C928)</f>
        <v>-9.0990000000026328E-3</v>
      </c>
      <c r="F928" s="9">
        <f>+E928/C928</f>
        <v>-3.150721456001964E-4</v>
      </c>
      <c r="K928" s="1">
        <f>IF(E928&gt;0,1,0)</f>
        <v>0</v>
      </c>
      <c r="L928" s="1">
        <f>IF(E928&lt;0,1,0)</f>
        <v>1</v>
      </c>
    </row>
    <row r="929" spans="1:12">
      <c r="A929" s="14">
        <v>44932</v>
      </c>
      <c r="B929" s="12">
        <v>927161230.30999994</v>
      </c>
      <c r="C929" s="11">
        <v>28.55</v>
      </c>
      <c r="D929" s="4">
        <v>28.5</v>
      </c>
      <c r="E929" s="10">
        <f>(D929-C929)</f>
        <v>-5.0000000000000711E-2</v>
      </c>
      <c r="F929" s="9">
        <f>+E929/C929</f>
        <v>-1.7513134851138603E-3</v>
      </c>
      <c r="K929" s="1">
        <f>IF(E929&gt;0,1,0)</f>
        <v>0</v>
      </c>
      <c r="L929" s="1">
        <f>IF(E929&lt;0,1,0)</f>
        <v>1</v>
      </c>
    </row>
    <row r="930" spans="1:12">
      <c r="A930" s="14">
        <v>44935</v>
      </c>
      <c r="B930" s="12">
        <v>923383895.38</v>
      </c>
      <c r="C930" s="11">
        <v>28.4556</v>
      </c>
      <c r="D930" s="4">
        <v>28.469999000000001</v>
      </c>
      <c r="E930" s="10">
        <f>(D930-C930)</f>
        <v>1.4399000000000939E-2</v>
      </c>
      <c r="F930" s="9">
        <f>+E930/C930</f>
        <v>5.060163904469046E-4</v>
      </c>
      <c r="K930" s="1">
        <f>IF(E930&gt;0,1,0)</f>
        <v>1</v>
      </c>
      <c r="L930" s="1">
        <f>IF(E930&lt;0,1,0)</f>
        <v>0</v>
      </c>
    </row>
    <row r="931" spans="1:12">
      <c r="A931" s="14">
        <v>44936</v>
      </c>
      <c r="B931" s="12">
        <v>925153459.45000005</v>
      </c>
      <c r="C931" s="11">
        <v>28.510100000000001</v>
      </c>
      <c r="D931" s="4">
        <v>28.6</v>
      </c>
      <c r="E931" s="10">
        <f>(D931-C931)</f>
        <v>8.9900000000000091E-2</v>
      </c>
      <c r="F931" s="9">
        <f>+E931/C931</f>
        <v>3.1532684908155387E-3</v>
      </c>
      <c r="K931" s="1">
        <f>IF(E931&gt;0,1,0)</f>
        <v>1</v>
      </c>
      <c r="L931" s="1">
        <f>IF(E931&lt;0,1,0)</f>
        <v>0</v>
      </c>
    </row>
    <row r="932" spans="1:12">
      <c r="A932" s="14">
        <v>44937</v>
      </c>
      <c r="B932" s="12">
        <v>922119952.70000005</v>
      </c>
      <c r="C932" s="11">
        <v>28.416599999999999</v>
      </c>
      <c r="D932" s="4">
        <v>28.42</v>
      </c>
      <c r="E932" s="10">
        <f>(D932-C932)</f>
        <v>3.4000000000027342E-3</v>
      </c>
      <c r="F932" s="9">
        <f>+E932/C932</f>
        <v>1.1964837454173738E-4</v>
      </c>
      <c r="K932" s="1">
        <f>IF(E932&gt;0,1,0)</f>
        <v>1</v>
      </c>
      <c r="L932" s="1">
        <f>IF(E932&lt;0,1,0)</f>
        <v>0</v>
      </c>
    </row>
    <row r="933" spans="1:12">
      <c r="A933" s="14">
        <v>44938</v>
      </c>
      <c r="B933" s="12">
        <v>922416158.79999995</v>
      </c>
      <c r="C933" s="11">
        <v>28.360199999999999</v>
      </c>
      <c r="D933" s="4">
        <v>28.360001</v>
      </c>
      <c r="E933" s="10">
        <f>(D933-C933)</f>
        <v>-1.9899999999850593E-4</v>
      </c>
      <c r="F933" s="9">
        <f>+E933/C933</f>
        <v>-7.0168757624595709E-6</v>
      </c>
      <c r="K933" s="1">
        <f>IF(E933&gt;0,1,0)</f>
        <v>0</v>
      </c>
      <c r="L933" s="1">
        <f>IF(E933&lt;0,1,0)</f>
        <v>1</v>
      </c>
    </row>
    <row r="934" spans="1:12">
      <c r="A934" s="14">
        <v>44939</v>
      </c>
      <c r="B934" s="12">
        <v>925844504.58000004</v>
      </c>
      <c r="C934" s="11">
        <v>28.465599999999998</v>
      </c>
      <c r="D934" s="4">
        <v>28.4</v>
      </c>
      <c r="E934" s="10">
        <f>(D934-C934)</f>
        <v>-6.5599999999999881E-2</v>
      </c>
      <c r="F934" s="9">
        <f>+E934/C934</f>
        <v>-2.3045360013489928E-3</v>
      </c>
      <c r="K934" s="1">
        <f>IF(E934&gt;0,1,0)</f>
        <v>0</v>
      </c>
      <c r="L934" s="1">
        <f>IF(E934&lt;0,1,0)</f>
        <v>1</v>
      </c>
    </row>
    <row r="935" spans="1:12">
      <c r="A935" s="14">
        <v>44943</v>
      </c>
      <c r="B935" s="12">
        <v>927271957.15999997</v>
      </c>
      <c r="C935" s="11">
        <v>28.465800000000002</v>
      </c>
      <c r="D935" s="4">
        <v>28.48</v>
      </c>
      <c r="E935" s="10">
        <f>(D935-C935)</f>
        <v>1.419999999999888E-2</v>
      </c>
      <c r="F935" s="9">
        <f>+E935/C935</f>
        <v>4.9884422710757745E-4</v>
      </c>
      <c r="K935" s="1">
        <f>IF(E935&gt;0,1,0)</f>
        <v>1</v>
      </c>
      <c r="L935" s="1">
        <f>IF(E935&lt;0,1,0)</f>
        <v>0</v>
      </c>
    </row>
    <row r="936" spans="1:12">
      <c r="A936" s="14">
        <v>44944</v>
      </c>
      <c r="B936" s="12">
        <v>918703140.02999997</v>
      </c>
      <c r="C936" s="11">
        <v>28.333200000000001</v>
      </c>
      <c r="D936" s="4">
        <v>28.290001</v>
      </c>
      <c r="E936" s="10">
        <f>(D936-C936)</f>
        <v>-4.319900000000132E-2</v>
      </c>
      <c r="F936" s="9">
        <f>+E936/C936</f>
        <v>-1.5246777631895204E-3</v>
      </c>
      <c r="K936" s="1">
        <f>IF(E936&gt;0,1,0)</f>
        <v>0</v>
      </c>
      <c r="L936" s="1">
        <f>IF(E936&lt;0,1,0)</f>
        <v>1</v>
      </c>
    </row>
    <row r="937" spans="1:12">
      <c r="A937" s="14">
        <v>44945</v>
      </c>
      <c r="B937" s="12">
        <v>913942464.61000001</v>
      </c>
      <c r="C937" s="11">
        <v>28.427399999999999</v>
      </c>
      <c r="D937" s="4">
        <v>28.48</v>
      </c>
      <c r="E937" s="10">
        <f>(D937-C937)</f>
        <v>5.2600000000001756E-2</v>
      </c>
      <c r="F937" s="9">
        <f>+E937/C937</f>
        <v>1.8503275009322611E-3</v>
      </c>
      <c r="K937" s="1">
        <f>IF(E937&gt;0,1,0)</f>
        <v>1</v>
      </c>
      <c r="L937" s="1">
        <f>IF(E937&lt;0,1,0)</f>
        <v>0</v>
      </c>
    </row>
    <row r="938" spans="1:12">
      <c r="A938" s="14">
        <v>44946</v>
      </c>
      <c r="B938" s="12">
        <v>915819256.67999995</v>
      </c>
      <c r="C938" s="11">
        <v>28.485800000000001</v>
      </c>
      <c r="D938" s="4">
        <v>28.459999</v>
      </c>
      <c r="E938" s="10">
        <f>(D938-C938)</f>
        <v>-2.5801000000001295E-2</v>
      </c>
      <c r="F938" s="9">
        <f>+E938/C938</f>
        <v>-9.0574953134548775E-4</v>
      </c>
      <c r="K938" s="1">
        <f>IF(E938&gt;0,1,0)</f>
        <v>0</v>
      </c>
      <c r="L938" s="1">
        <f>IF(E938&lt;0,1,0)</f>
        <v>1</v>
      </c>
    </row>
    <row r="939" spans="1:12">
      <c r="A939" s="14">
        <v>44949</v>
      </c>
      <c r="B939" s="12">
        <v>916214410.71000004</v>
      </c>
      <c r="C939" s="11">
        <v>28.498100000000001</v>
      </c>
      <c r="D939" s="4">
        <v>28.459999</v>
      </c>
      <c r="E939" s="10">
        <f>(D939-C939)</f>
        <v>-3.8101000000001051E-2</v>
      </c>
      <c r="F939" s="9">
        <f>+E939/C939</f>
        <v>-1.3369663240707643E-3</v>
      </c>
      <c r="K939" s="1">
        <f>IF(E939&gt;0,1,0)</f>
        <v>0</v>
      </c>
      <c r="L939" s="1">
        <f>IF(E939&lt;0,1,0)</f>
        <v>1</v>
      </c>
    </row>
    <row r="940" spans="1:12">
      <c r="A940" s="14">
        <v>44950</v>
      </c>
      <c r="B940" s="12">
        <v>913785727.15999997</v>
      </c>
      <c r="C940" s="11">
        <v>28.422599999999999</v>
      </c>
      <c r="D940" s="4">
        <v>28.450001</v>
      </c>
      <c r="E940" s="10">
        <f>(D940-C940)</f>
        <v>2.7401000000001119E-2</v>
      </c>
      <c r="F940" s="9">
        <f>+E940/C940</f>
        <v>9.640567717239492E-4</v>
      </c>
      <c r="K940" s="1">
        <f>IF(E940&gt;0,1,0)</f>
        <v>1</v>
      </c>
      <c r="L940" s="1">
        <f>IF(E940&lt;0,1,0)</f>
        <v>0</v>
      </c>
    </row>
    <row r="941" spans="1:12">
      <c r="A941" s="14">
        <v>44951</v>
      </c>
      <c r="B941" s="12">
        <v>913856251.13999999</v>
      </c>
      <c r="C941" s="11">
        <v>28.424800000000001</v>
      </c>
      <c r="D941" s="4">
        <v>28.43</v>
      </c>
      <c r="E941" s="10">
        <f>(D941-C941)</f>
        <v>5.1999999999985391E-3</v>
      </c>
      <c r="F941" s="9">
        <f>+E941/C941</f>
        <v>1.8293884213780006E-4</v>
      </c>
      <c r="K941" s="1">
        <f>IF(E941&gt;0,1,0)</f>
        <v>1</v>
      </c>
      <c r="L941" s="1">
        <f>IF(E941&lt;0,1,0)</f>
        <v>0</v>
      </c>
    </row>
    <row r="942" spans="1:12">
      <c r="A942" s="14">
        <v>44952</v>
      </c>
      <c r="B942" s="12">
        <v>912452933.26999998</v>
      </c>
      <c r="C942" s="11">
        <v>28.447500000000002</v>
      </c>
      <c r="D942" s="4">
        <v>28.48</v>
      </c>
      <c r="E942" s="10">
        <f>(D942-C942)</f>
        <v>3.2499999999998863E-2</v>
      </c>
      <c r="F942" s="9">
        <f>+E942/C942</f>
        <v>1.1424554002987561E-3</v>
      </c>
      <c r="K942" s="1">
        <f>IF(E942&gt;0,1,0)</f>
        <v>1</v>
      </c>
      <c r="L942" s="1">
        <f>IF(E942&lt;0,1,0)</f>
        <v>0</v>
      </c>
    </row>
    <row r="943" spans="1:12">
      <c r="A943" s="14">
        <v>44953</v>
      </c>
      <c r="B943" s="12">
        <v>874899430.99000001</v>
      </c>
      <c r="C943" s="11">
        <v>28.428899999999999</v>
      </c>
      <c r="D943" s="4">
        <v>28.42</v>
      </c>
      <c r="E943" s="10">
        <f>(D943-C943)</f>
        <v>-8.8999999999970214E-3</v>
      </c>
      <c r="F943" s="9">
        <f>+E943/C943</f>
        <v>-3.1306170833190951E-4</v>
      </c>
      <c r="K943" s="1">
        <f>IF(E943&gt;0,1,0)</f>
        <v>0</v>
      </c>
      <c r="L943" s="1">
        <f>IF(E943&lt;0,1,0)</f>
        <v>1</v>
      </c>
    </row>
    <row r="944" spans="1:12">
      <c r="A944" s="14">
        <v>44956</v>
      </c>
      <c r="B944" s="12">
        <v>874981875.58000004</v>
      </c>
      <c r="C944" s="11">
        <v>28.4316</v>
      </c>
      <c r="D944" s="4">
        <v>28.42</v>
      </c>
      <c r="E944" s="10">
        <f>(D944-C944)</f>
        <v>-1.1599999999997834E-2</v>
      </c>
      <c r="F944" s="9">
        <f>+E944/C944</f>
        <v>-4.0799673602603563E-4</v>
      </c>
      <c r="K944" s="1">
        <f>IF(E944&gt;0,1,0)</f>
        <v>0</v>
      </c>
      <c r="L944" s="1">
        <f>IF(E944&lt;0,1,0)</f>
        <v>1</v>
      </c>
    </row>
    <row r="945" spans="1:12">
      <c r="A945" s="14">
        <v>44957</v>
      </c>
      <c r="B945" s="12">
        <v>885155277.28999996</v>
      </c>
      <c r="C945" s="11">
        <v>28.3704</v>
      </c>
      <c r="D945" s="4">
        <v>28.17</v>
      </c>
      <c r="E945" s="10">
        <f>(D945-C945)</f>
        <v>-0.20039999999999836</v>
      </c>
      <c r="F945" s="9">
        <f>+E945/C945</f>
        <v>-7.0637001945689296E-3</v>
      </c>
      <c r="G945" s="1">
        <f>SUM(K695:K945)</f>
        <v>191</v>
      </c>
      <c r="H945" s="1">
        <f>SUM(L695:L945)</f>
        <v>60</v>
      </c>
      <c r="K945" s="1">
        <f>IF(E945&gt;0,1,0)</f>
        <v>0</v>
      </c>
      <c r="L945" s="1">
        <f>IF(E945&lt;0,1,0)</f>
        <v>1</v>
      </c>
    </row>
    <row r="946" spans="1:12">
      <c r="A946" s="7">
        <v>44958</v>
      </c>
      <c r="B946" s="12">
        <v>882984079.73000002</v>
      </c>
      <c r="C946" s="11">
        <v>28.2104</v>
      </c>
      <c r="D946" s="4">
        <v>28.280000999999999</v>
      </c>
      <c r="E946" s="10">
        <f>(D946-C946)</f>
        <v>6.9600999999998692E-2</v>
      </c>
      <c r="F946" s="9">
        <f>+E946/C946</f>
        <v>2.4672106740775989E-3</v>
      </c>
      <c r="K946" s="1">
        <f>IF(E946&gt;0,1,0)</f>
        <v>1</v>
      </c>
      <c r="L946" s="1">
        <f>IF(E946&lt;0,1,0)</f>
        <v>0</v>
      </c>
    </row>
    <row r="947" spans="1:12">
      <c r="A947" s="7">
        <v>44959</v>
      </c>
      <c r="B947" s="12">
        <v>872610336.44000006</v>
      </c>
      <c r="C947" s="11">
        <v>28.0808</v>
      </c>
      <c r="D947" s="4">
        <v>28.120000999999998</v>
      </c>
      <c r="E947" s="10">
        <f>(D947-C947)</f>
        <v>3.9200999999998487E-2</v>
      </c>
      <c r="F947" s="9">
        <f>+E947/C947</f>
        <v>1.3960072362610213E-3</v>
      </c>
      <c r="K947" s="1">
        <f>IF(E947&gt;0,1,0)</f>
        <v>1</v>
      </c>
      <c r="L947" s="1">
        <f>IF(E947&lt;0,1,0)</f>
        <v>0</v>
      </c>
    </row>
    <row r="948" spans="1:12">
      <c r="A948" s="7">
        <v>44960</v>
      </c>
      <c r="B948" s="12">
        <v>873851229.13</v>
      </c>
      <c r="C948" s="11">
        <v>28.120699999999999</v>
      </c>
      <c r="D948" s="4">
        <v>28.139999</v>
      </c>
      <c r="E948" s="10">
        <f>(D948-C948)</f>
        <v>1.9299000000000177E-2</v>
      </c>
      <c r="F948" s="9">
        <f>+E948/C948</f>
        <v>6.8629159302578452E-4</v>
      </c>
      <c r="K948" s="1">
        <f>IF(E948&gt;0,1,0)</f>
        <v>1</v>
      </c>
      <c r="L948" s="1">
        <f>IF(E948&lt;0,1,0)</f>
        <v>0</v>
      </c>
    </row>
    <row r="949" spans="1:12">
      <c r="A949" s="7">
        <v>44963</v>
      </c>
      <c r="B949" s="12">
        <v>877285404.20000005</v>
      </c>
      <c r="C949" s="11">
        <v>28.231200000000001</v>
      </c>
      <c r="D949" s="4">
        <v>28.24</v>
      </c>
      <c r="E949" s="10">
        <f>(D949-C949)</f>
        <v>8.7999999999972545E-3</v>
      </c>
      <c r="F949" s="9">
        <f>+E949/C949</f>
        <v>3.1171186488697801E-4</v>
      </c>
      <c r="K949" s="1">
        <f>IF(E949&gt;0,1,0)</f>
        <v>1</v>
      </c>
      <c r="L949" s="1">
        <f>IF(E949&lt;0,1,0)</f>
        <v>0</v>
      </c>
    </row>
    <row r="950" spans="1:12">
      <c r="A950" s="7">
        <v>44964</v>
      </c>
      <c r="B950" s="12">
        <v>875306912.95000005</v>
      </c>
      <c r="C950" s="11">
        <v>28.327100000000002</v>
      </c>
      <c r="D950" s="4">
        <v>28.43</v>
      </c>
      <c r="E950" s="10">
        <f>(D950-C950)</f>
        <v>0.10289999999999822</v>
      </c>
      <c r="F950" s="9">
        <f>+E950/C950</f>
        <v>3.6325638699336751E-3</v>
      </c>
      <c r="K950" s="1">
        <f>IF(E950&gt;0,1,0)</f>
        <v>1</v>
      </c>
      <c r="L950" s="1">
        <f>IF(E950&lt;0,1,0)</f>
        <v>0</v>
      </c>
    </row>
    <row r="951" spans="1:12">
      <c r="A951" s="7">
        <v>44965</v>
      </c>
      <c r="B951" s="12">
        <v>872649609.88</v>
      </c>
      <c r="C951" s="11">
        <v>28.241099999999999</v>
      </c>
      <c r="D951" s="4">
        <v>28.209999</v>
      </c>
      <c r="E951" s="10">
        <f>(D951-C951)</f>
        <v>-3.1100999999999601E-2</v>
      </c>
      <c r="F951" s="9">
        <f>+E951/C951</f>
        <v>-1.1012673019110304E-3</v>
      </c>
      <c r="K951" s="1">
        <f>IF(E951&gt;0,1,0)</f>
        <v>0</v>
      </c>
      <c r="L951" s="1">
        <f>IF(E951&lt;0,1,0)</f>
        <v>1</v>
      </c>
    </row>
    <row r="952" spans="1:12">
      <c r="A952" s="7">
        <v>44966</v>
      </c>
      <c r="B952" s="12">
        <v>875761524.08000004</v>
      </c>
      <c r="C952" s="11">
        <v>28.341799999999999</v>
      </c>
      <c r="D952" s="4">
        <v>28.379999000000002</v>
      </c>
      <c r="E952" s="10">
        <f>(D952-C952)</f>
        <v>3.8199000000002314E-2</v>
      </c>
      <c r="F952" s="9">
        <f>+E952/C952</f>
        <v>1.3477972464699601E-3</v>
      </c>
      <c r="K952" s="1">
        <f>IF(E952&gt;0,1,0)</f>
        <v>1</v>
      </c>
      <c r="L952" s="1">
        <f>IF(E952&lt;0,1,0)</f>
        <v>0</v>
      </c>
    </row>
    <row r="953" spans="1:12">
      <c r="A953" s="7">
        <v>44967</v>
      </c>
      <c r="B953" s="12">
        <v>874499892.86000001</v>
      </c>
      <c r="C953" s="11">
        <v>28.300999999999998</v>
      </c>
      <c r="D953" s="4">
        <v>28.27</v>
      </c>
      <c r="E953" s="10">
        <f>(D953-C953)</f>
        <v>-3.0999999999998806E-2</v>
      </c>
      <c r="F953" s="9">
        <f>+E953/C953</f>
        <v>-1.0953676548531434E-3</v>
      </c>
      <c r="K953" s="1">
        <f>IF(E953&gt;0,1,0)</f>
        <v>0</v>
      </c>
      <c r="L953" s="1">
        <f>IF(E953&lt;0,1,0)</f>
        <v>1</v>
      </c>
    </row>
    <row r="954" spans="1:12">
      <c r="A954" s="7">
        <v>44970</v>
      </c>
      <c r="B954" s="12">
        <v>879969776.75999999</v>
      </c>
      <c r="C954" s="11">
        <v>28.478000000000002</v>
      </c>
      <c r="D954" s="4">
        <v>28.4</v>
      </c>
      <c r="E954" s="10">
        <f>(D954-C954)</f>
        <v>-7.8000000000002956E-2</v>
      </c>
      <c r="F954" s="9">
        <f>+E954/C954</f>
        <v>-2.7389563873868581E-3</v>
      </c>
      <c r="K954" s="1">
        <f>IF(E954&gt;0,1,0)</f>
        <v>0</v>
      </c>
      <c r="L954" s="1">
        <f>IF(E954&lt;0,1,0)</f>
        <v>1</v>
      </c>
    </row>
    <row r="955" spans="1:12">
      <c r="A955" s="7">
        <v>44971</v>
      </c>
      <c r="B955" s="12">
        <v>882637816.48000002</v>
      </c>
      <c r="C955" s="11">
        <v>28.564299999999999</v>
      </c>
      <c r="D955" s="4">
        <v>28.6</v>
      </c>
      <c r="E955" s="10">
        <f>(D955-C955)</f>
        <v>3.5700000000002063E-2</v>
      </c>
      <c r="F955" s="9">
        <f>+E955/C955</f>
        <v>1.249811828051171E-3</v>
      </c>
      <c r="K955" s="1">
        <f>IF(E955&gt;0,1,0)</f>
        <v>1</v>
      </c>
      <c r="L955" s="1">
        <f>IF(E955&lt;0,1,0)</f>
        <v>0</v>
      </c>
    </row>
    <row r="956" spans="1:12">
      <c r="A956" s="7">
        <v>44972</v>
      </c>
      <c r="B956" s="12">
        <v>889630412.83000004</v>
      </c>
      <c r="C956" s="11">
        <v>28.5596</v>
      </c>
      <c r="D956" s="4">
        <v>28.549999</v>
      </c>
      <c r="E956" s="10">
        <f>(D956-C956)</f>
        <v>-9.6009999999999707E-3</v>
      </c>
      <c r="F956" s="9">
        <f>+E956/C956</f>
        <v>-3.3617417610890807E-4</v>
      </c>
      <c r="K956" s="1">
        <f>IF(E956&gt;0,1,0)</f>
        <v>0</v>
      </c>
      <c r="L956" s="1">
        <f>IF(E956&lt;0,1,0)</f>
        <v>1</v>
      </c>
    </row>
    <row r="957" spans="1:12">
      <c r="A957" s="7">
        <v>44973</v>
      </c>
      <c r="B957" s="12">
        <v>889139661.40999997</v>
      </c>
      <c r="C957" s="11">
        <v>28.543800000000001</v>
      </c>
      <c r="D957" s="4">
        <v>28.620000999999998</v>
      </c>
      <c r="E957" s="10">
        <f>(D957-C957)</f>
        <v>7.6200999999997521E-2</v>
      </c>
      <c r="F957" s="9">
        <f>+E957/C957</f>
        <v>2.6696165191739544E-3</v>
      </c>
      <c r="K957" s="1">
        <f>IF(E957&gt;0,1,0)</f>
        <v>1</v>
      </c>
      <c r="L957" s="1">
        <f>IF(E957&lt;0,1,0)</f>
        <v>0</v>
      </c>
    </row>
    <row r="958" spans="1:12">
      <c r="A958" s="7">
        <v>44974</v>
      </c>
      <c r="B958" s="12">
        <v>889960519.27999997</v>
      </c>
      <c r="C958" s="11">
        <v>28.5244</v>
      </c>
      <c r="D958" s="4">
        <v>28.540001</v>
      </c>
      <c r="E958" s="10">
        <f>(D958-C958)</f>
        <v>1.5601000000000198E-2</v>
      </c>
      <c r="F958" s="9">
        <f>+E958/C958</f>
        <v>5.4693525543044548E-4</v>
      </c>
      <c r="K958" s="1">
        <f>IF(E958&gt;0,1,0)</f>
        <v>1</v>
      </c>
      <c r="L958" s="1">
        <f>IF(E958&lt;0,1,0)</f>
        <v>0</v>
      </c>
    </row>
    <row r="959" spans="1:12">
      <c r="A959" s="7">
        <v>44978</v>
      </c>
      <c r="B959" s="12">
        <v>895028487.49000001</v>
      </c>
      <c r="C959" s="11">
        <v>28.572299999999998</v>
      </c>
      <c r="D959" s="4">
        <v>28.57</v>
      </c>
      <c r="E959" s="10">
        <f>(D959-C959)</f>
        <v>-2.2999999999981924E-3</v>
      </c>
      <c r="F959" s="9">
        <f>+E959/C959</f>
        <v>-8.0497544824819576E-5</v>
      </c>
      <c r="K959" s="1">
        <f>IF(E959&gt;0,1,0)</f>
        <v>0</v>
      </c>
      <c r="L959" s="1">
        <f>IF(E959&lt;0,1,0)</f>
        <v>1</v>
      </c>
    </row>
    <row r="960" spans="1:12">
      <c r="A960" s="7">
        <v>44979</v>
      </c>
      <c r="B960" s="12">
        <v>891333140.38999999</v>
      </c>
      <c r="C960" s="11">
        <v>28.4544</v>
      </c>
      <c r="D960" s="4">
        <v>28.469999000000001</v>
      </c>
      <c r="E960" s="10">
        <f>(D960-C960)</f>
        <v>1.5599000000001695E-2</v>
      </c>
      <c r="F960" s="9">
        <f>+E960/C960</f>
        <v>5.4821047008552968E-4</v>
      </c>
      <c r="K960" s="1">
        <f>IF(E960&gt;0,1,0)</f>
        <v>1</v>
      </c>
      <c r="L960" s="1">
        <f>IF(E960&lt;0,1,0)</f>
        <v>0</v>
      </c>
    </row>
    <row r="961" spans="1:12">
      <c r="A961" s="7">
        <v>44980</v>
      </c>
      <c r="B961" s="12">
        <v>895388886.25</v>
      </c>
      <c r="C961" s="11">
        <v>28.447600000000001</v>
      </c>
      <c r="D961" s="4">
        <v>28.33</v>
      </c>
      <c r="E961" s="10">
        <f>(D961-C961)</f>
        <v>-0.11760000000000304</v>
      </c>
      <c r="F961" s="9">
        <f>+E961/C961</f>
        <v>-4.1339163936501859E-3</v>
      </c>
      <c r="K961" s="1">
        <f>IF(E961&gt;0,1,0)</f>
        <v>0</v>
      </c>
      <c r="L961" s="1">
        <f>IF(E961&lt;0,1,0)</f>
        <v>1</v>
      </c>
    </row>
    <row r="962" spans="1:12">
      <c r="A962" s="7">
        <v>44981</v>
      </c>
      <c r="B962" s="12">
        <v>896189617.32000005</v>
      </c>
      <c r="C962" s="11">
        <v>28.4054</v>
      </c>
      <c r="D962" s="4">
        <v>28.49</v>
      </c>
      <c r="E962" s="10">
        <f>(D962-C962)</f>
        <v>8.4599999999998232E-2</v>
      </c>
      <c r="F962" s="9">
        <f>+E962/C962</f>
        <v>2.9783069416377955E-3</v>
      </c>
      <c r="K962" s="1">
        <f>IF(E962&gt;0,1,0)</f>
        <v>1</v>
      </c>
      <c r="L962" s="1">
        <f>IF(E962&lt;0,1,0)</f>
        <v>0</v>
      </c>
    </row>
    <row r="963" spans="1:12">
      <c r="A963" s="7">
        <v>44984</v>
      </c>
      <c r="B963" s="12">
        <v>900273510.67999995</v>
      </c>
      <c r="C963" s="11">
        <v>28.534800000000001</v>
      </c>
      <c r="D963" s="4">
        <v>28.639999</v>
      </c>
      <c r="E963" s="10">
        <f>(D963-C963)</f>
        <v>0.10519899999999893</v>
      </c>
      <c r="F963" s="9">
        <f>+E963/C963</f>
        <v>3.6866913382956577E-3</v>
      </c>
      <c r="K963" s="1">
        <f>IF(E963&gt;0,1,0)</f>
        <v>1</v>
      </c>
      <c r="L963" s="1">
        <f>IF(E963&lt;0,1,0)</f>
        <v>0</v>
      </c>
    </row>
    <row r="964" spans="1:12">
      <c r="A964" s="7">
        <v>44985</v>
      </c>
      <c r="B964" s="12">
        <v>896662739.09000003</v>
      </c>
      <c r="C964" s="11">
        <v>28.420400000000001</v>
      </c>
      <c r="D964" s="4">
        <v>28.379999000000002</v>
      </c>
      <c r="E964" s="10">
        <f>(D964-C964)</f>
        <v>-4.0400999999999243E-2</v>
      </c>
      <c r="F964" s="9">
        <f>+E964/C964</f>
        <v>-1.4215493096507875E-3</v>
      </c>
      <c r="G964" s="1">
        <f>SUM(K714:K964)</f>
        <v>193</v>
      </c>
      <c r="H964" s="1">
        <f>SUM(L714:L964)</f>
        <v>58</v>
      </c>
      <c r="K964" s="1">
        <f>IF(E964&gt;0,1,0)</f>
        <v>0</v>
      </c>
      <c r="L964" s="1">
        <f>IF(E964&lt;0,1,0)</f>
        <v>1</v>
      </c>
    </row>
    <row r="965" spans="1:12">
      <c r="A965" s="7">
        <v>44986</v>
      </c>
      <c r="B965" s="12">
        <v>901012820.03999996</v>
      </c>
      <c r="C965" s="11">
        <v>28.649100000000001</v>
      </c>
      <c r="D965" s="4">
        <v>28.610001</v>
      </c>
      <c r="E965" s="10">
        <f>(D965-C965)</f>
        <v>-3.9099000000000217E-2</v>
      </c>
      <c r="F965" s="9">
        <f>+E965/C965</f>
        <v>-1.3647549137669321E-3</v>
      </c>
      <c r="K965" s="1">
        <f>IF(E965&gt;0,1,0)</f>
        <v>0</v>
      </c>
      <c r="L965" s="1">
        <f>IF(E965&lt;0,1,0)</f>
        <v>1</v>
      </c>
    </row>
    <row r="966" spans="1:12">
      <c r="A966" s="7">
        <v>44987</v>
      </c>
      <c r="B966" s="12">
        <v>904050339.11000001</v>
      </c>
      <c r="C966" s="11">
        <v>28.7456</v>
      </c>
      <c r="D966" s="4">
        <v>28.719999000000001</v>
      </c>
      <c r="E966" s="10">
        <f>(D966-C966)</f>
        <v>-2.5600999999998209E-2</v>
      </c>
      <c r="F966" s="9">
        <f>+E966/C966</f>
        <v>-8.9060586663691863E-4</v>
      </c>
      <c r="K966" s="1">
        <f>IF(E966&gt;0,1,0)</f>
        <v>0</v>
      </c>
      <c r="L966" s="1">
        <f>IF(E966&lt;0,1,0)</f>
        <v>1</v>
      </c>
    </row>
    <row r="967" spans="1:12">
      <c r="A967" s="7">
        <v>44988</v>
      </c>
      <c r="B967" s="12">
        <v>904330725.12</v>
      </c>
      <c r="C967" s="11">
        <v>28.595400000000001</v>
      </c>
      <c r="D967" s="4">
        <v>28.549999</v>
      </c>
      <c r="E967" s="10">
        <f>(D967-C967)</f>
        <v>-4.5401000000001801E-2</v>
      </c>
      <c r="F967" s="9">
        <f>+E967/C967</f>
        <v>-1.587702917252488E-3</v>
      </c>
      <c r="K967" s="1">
        <f>IF(E967&gt;0,1,0)</f>
        <v>0</v>
      </c>
      <c r="L967" s="1">
        <f>IF(E967&lt;0,1,0)</f>
        <v>1</v>
      </c>
    </row>
    <row r="968" spans="1:12">
      <c r="A968" s="7">
        <v>44991</v>
      </c>
      <c r="B968" s="12">
        <v>908164628.83000004</v>
      </c>
      <c r="C968" s="11">
        <v>28.648700000000002</v>
      </c>
      <c r="D968" s="4">
        <v>28.73</v>
      </c>
      <c r="E968" s="10">
        <f>(D968-C968)</f>
        <v>8.1299999999998818E-2</v>
      </c>
      <c r="F968" s="9">
        <f>+E968/C968</f>
        <v>2.837825102011568E-3</v>
      </c>
      <c r="K968" s="1">
        <f>IF(E968&gt;0,1,0)</f>
        <v>1</v>
      </c>
      <c r="L968" s="1">
        <f>IF(E968&lt;0,1,0)</f>
        <v>0</v>
      </c>
    </row>
    <row r="969" spans="1:12">
      <c r="A969" s="7">
        <v>44992</v>
      </c>
      <c r="B969" s="12">
        <v>899280303.25</v>
      </c>
      <c r="C969" s="11">
        <v>28.368500000000001</v>
      </c>
      <c r="D969" s="4">
        <v>28.35</v>
      </c>
      <c r="E969" s="10">
        <f>(D969-C969)</f>
        <v>-1.8499999999999517E-2</v>
      </c>
      <c r="F969" s="9">
        <f>+E969/C969</f>
        <v>-6.5213176586705382E-4</v>
      </c>
      <c r="K969" s="1">
        <f>IF(E969&gt;0,1,0)</f>
        <v>0</v>
      </c>
      <c r="L969" s="1">
        <f>IF(E969&lt;0,1,0)</f>
        <v>1</v>
      </c>
    </row>
    <row r="970" spans="1:12">
      <c r="A970" s="7">
        <v>44993</v>
      </c>
      <c r="B970" s="12">
        <v>902504887.61000001</v>
      </c>
      <c r="C970" s="11">
        <v>28.402999999999999</v>
      </c>
      <c r="D970" s="4">
        <v>28.43</v>
      </c>
      <c r="E970" s="10">
        <f>(D970-C970)</f>
        <v>2.7000000000001023E-2</v>
      </c>
      <c r="F970" s="9">
        <f>+E970/C970</f>
        <v>9.5060380945678356E-4</v>
      </c>
      <c r="K970" s="1">
        <f>IF(E970&gt;0,1,0)</f>
        <v>1</v>
      </c>
      <c r="L970" s="1">
        <f>IF(E970&lt;0,1,0)</f>
        <v>0</v>
      </c>
    </row>
    <row r="971" spans="1:12">
      <c r="A971" s="7">
        <v>44994</v>
      </c>
      <c r="B971" s="12">
        <v>894817390.45000005</v>
      </c>
      <c r="C971" s="11">
        <v>28.161100000000001</v>
      </c>
      <c r="D971" s="4">
        <v>28.18</v>
      </c>
      <c r="E971" s="10">
        <f>(D971-C971)</f>
        <v>1.8899999999998585E-2</v>
      </c>
      <c r="F971" s="9">
        <f>+E971/C971</f>
        <v>6.7113855637736394E-4</v>
      </c>
      <c r="K971" s="1">
        <f>IF(E971&gt;0,1,0)</f>
        <v>1</v>
      </c>
      <c r="L971" s="1">
        <f>IF(E971&lt;0,1,0)</f>
        <v>0</v>
      </c>
    </row>
    <row r="972" spans="1:12">
      <c r="A972" s="7">
        <v>44995</v>
      </c>
      <c r="B972" s="12">
        <v>872911169.76999998</v>
      </c>
      <c r="C972" s="11">
        <v>27.342600000000001</v>
      </c>
      <c r="D972" s="4">
        <v>27.32</v>
      </c>
      <c r="E972" s="10">
        <f>(D972-C972)</f>
        <v>-2.260000000000062E-2</v>
      </c>
      <c r="F972" s="9">
        <f>+E972/C972</f>
        <v>-8.265490480056988E-4</v>
      </c>
      <c r="K972" s="1">
        <f>IF(E972&gt;0,1,0)</f>
        <v>0</v>
      </c>
      <c r="L972" s="1">
        <f>IF(E972&lt;0,1,0)</f>
        <v>1</v>
      </c>
    </row>
    <row r="973" spans="1:12">
      <c r="A973" s="7">
        <v>44998</v>
      </c>
      <c r="B973" s="12">
        <v>848026613.88999999</v>
      </c>
      <c r="C973" s="11">
        <v>26.563099999999999</v>
      </c>
      <c r="D973" s="4">
        <v>26.49</v>
      </c>
      <c r="E973" s="10">
        <f>(D973-C973)</f>
        <v>-7.3100000000000165E-2</v>
      </c>
      <c r="F973" s="9">
        <f>+E973/C973</f>
        <v>-2.7519378385805937E-3</v>
      </c>
      <c r="K973" s="1">
        <f>IF(E973&gt;0,1,0)</f>
        <v>0</v>
      </c>
      <c r="L973" s="1">
        <f>IF(E973&lt;0,1,0)</f>
        <v>1</v>
      </c>
    </row>
    <row r="974" spans="1:12">
      <c r="A974" s="7">
        <v>44999</v>
      </c>
      <c r="B974" s="12">
        <v>856309970</v>
      </c>
      <c r="C974" s="11">
        <v>26.991599999999998</v>
      </c>
      <c r="D974" s="4">
        <v>27.059999000000001</v>
      </c>
      <c r="E974" s="10">
        <f>(D974-C974)</f>
        <v>6.8399000000002985E-2</v>
      </c>
      <c r="F974" s="9">
        <f>+E974/C974</f>
        <v>2.5340846781962902E-3</v>
      </c>
      <c r="K974" s="1">
        <f>IF(E974&gt;0,1,0)</f>
        <v>1</v>
      </c>
      <c r="L974" s="1">
        <f>IF(E974&lt;0,1,0)</f>
        <v>0</v>
      </c>
    </row>
    <row r="975" spans="1:12">
      <c r="A975" s="7">
        <v>45000</v>
      </c>
      <c r="B975" s="12">
        <v>821079434.97000003</v>
      </c>
      <c r="C975" s="11">
        <v>26.169899999999998</v>
      </c>
      <c r="D975" s="4">
        <v>26.09</v>
      </c>
      <c r="E975" s="10">
        <f>(D975-C975)</f>
        <v>-7.9899999999998528E-2</v>
      </c>
      <c r="F975" s="9">
        <f>+E975/C975</f>
        <v>-3.053125919472315E-3</v>
      </c>
      <c r="K975" s="1">
        <f>IF(E975&gt;0,1,0)</f>
        <v>0</v>
      </c>
      <c r="L975" s="1">
        <f>IF(E975&lt;0,1,0)</f>
        <v>1</v>
      </c>
    </row>
    <row r="976" spans="1:12">
      <c r="A976" s="7">
        <v>45001</v>
      </c>
      <c r="B976" s="12">
        <v>792734193.73000002</v>
      </c>
      <c r="C976" s="11">
        <v>26.424499999999998</v>
      </c>
      <c r="D976" s="4">
        <v>26.41</v>
      </c>
      <c r="E976" s="10">
        <f>(D976-C976)</f>
        <v>-1.4499999999998181E-2</v>
      </c>
      <c r="F976" s="9">
        <f>+E976/C976</f>
        <v>-5.4873318322004887E-4</v>
      </c>
      <c r="K976" s="1">
        <f>IF(E976&gt;0,1,0)</f>
        <v>0</v>
      </c>
      <c r="L976" s="1">
        <f>IF(E976&lt;0,1,0)</f>
        <v>1</v>
      </c>
    </row>
    <row r="977" spans="1:12">
      <c r="A977" s="7">
        <v>45002</v>
      </c>
      <c r="B977" s="12">
        <v>769723481.15999997</v>
      </c>
      <c r="C977" s="11">
        <v>25.829599999999999</v>
      </c>
      <c r="D977" s="4">
        <v>25.9</v>
      </c>
      <c r="E977" s="10">
        <f>(D977-C977)</f>
        <v>7.0399999999999352E-2</v>
      </c>
      <c r="F977" s="9">
        <f>+E977/C977</f>
        <v>2.7255551770062002E-3</v>
      </c>
      <c r="K977" s="1">
        <f>IF(E977&gt;0,1,0)</f>
        <v>1</v>
      </c>
      <c r="L977" s="1">
        <f>IF(E977&lt;0,1,0)</f>
        <v>0</v>
      </c>
    </row>
    <row r="978" spans="1:12">
      <c r="A978" s="7">
        <v>45005</v>
      </c>
      <c r="B978" s="12">
        <v>776437642.34000003</v>
      </c>
      <c r="C978" s="11">
        <v>26.1647</v>
      </c>
      <c r="D978" s="4">
        <v>26.219999000000001</v>
      </c>
      <c r="E978" s="10">
        <f>(D978-C978)</f>
        <v>5.5299000000001541E-2</v>
      </c>
      <c r="F978" s="9">
        <f>+E978/C978</f>
        <v>2.1134964283940402E-3</v>
      </c>
      <c r="K978" s="1">
        <f>IF(E978&gt;0,1,0)</f>
        <v>1</v>
      </c>
      <c r="L978" s="1">
        <f>IF(E978&lt;0,1,0)</f>
        <v>0</v>
      </c>
    </row>
    <row r="979" spans="1:12">
      <c r="A979" s="7">
        <v>45006</v>
      </c>
      <c r="B979" s="12">
        <v>786130839.16999996</v>
      </c>
      <c r="C979" s="11">
        <v>26.491399999999999</v>
      </c>
      <c r="D979" s="4">
        <v>26.5</v>
      </c>
      <c r="E979" s="10">
        <f>(D979-C979)</f>
        <v>8.6000000000012733E-3</v>
      </c>
      <c r="F979" s="9">
        <f>+E979/C979</f>
        <v>3.2463365469553418E-4</v>
      </c>
      <c r="K979" s="1">
        <f>IF(E979&gt;0,1,0)</f>
        <v>1</v>
      </c>
      <c r="L979" s="1">
        <f>IF(E979&lt;0,1,0)</f>
        <v>0</v>
      </c>
    </row>
    <row r="980" spans="1:12">
      <c r="A980" s="7">
        <v>45007</v>
      </c>
      <c r="B980" s="12">
        <v>776394071</v>
      </c>
      <c r="C980" s="11">
        <v>26.2074</v>
      </c>
      <c r="D980" s="4">
        <v>26.09</v>
      </c>
      <c r="E980" s="10">
        <f>(D980-C980)</f>
        <v>-0.11739999999999995</v>
      </c>
      <c r="F980" s="9">
        <f>+E980/C980</f>
        <v>-4.4796507856559578E-3</v>
      </c>
      <c r="K980" s="1">
        <f>IF(E980&gt;0,1,0)</f>
        <v>0</v>
      </c>
      <c r="L980" s="1">
        <f>IF(E980&lt;0,1,0)</f>
        <v>1</v>
      </c>
    </row>
    <row r="981" spans="1:12">
      <c r="A981" s="7">
        <v>45008</v>
      </c>
      <c r="B981" s="12">
        <v>767318289.29999995</v>
      </c>
      <c r="C981" s="11">
        <v>25.988800000000001</v>
      </c>
      <c r="D981" s="4">
        <v>25.959999</v>
      </c>
      <c r="E981" s="10">
        <f>(D981-C981)</f>
        <v>-2.8801000000001409E-2</v>
      </c>
      <c r="F981" s="9">
        <f>+E981/C981</f>
        <v>-1.1082081512036495E-3</v>
      </c>
      <c r="K981" s="1">
        <f>IF(E981&gt;0,1,0)</f>
        <v>0</v>
      </c>
      <c r="L981" s="1">
        <f>IF(E981&lt;0,1,0)</f>
        <v>1</v>
      </c>
    </row>
    <row r="982" spans="1:12">
      <c r="A982" s="7">
        <v>45009</v>
      </c>
      <c r="B982" s="12">
        <v>764329210.98000002</v>
      </c>
      <c r="C982" s="11">
        <v>25.887499999999999</v>
      </c>
      <c r="D982" s="4">
        <v>25.700001</v>
      </c>
      <c r="E982" s="10">
        <f>(D982-C982)</f>
        <v>-0.18749899999999897</v>
      </c>
      <c r="F982" s="9">
        <f>+E982/C982</f>
        <v>-7.2428392081119834E-3</v>
      </c>
      <c r="K982" s="1">
        <f>IF(E982&gt;0,1,0)</f>
        <v>0</v>
      </c>
      <c r="L982" s="1">
        <f>IF(E982&lt;0,1,0)</f>
        <v>1</v>
      </c>
    </row>
    <row r="983" spans="1:12">
      <c r="A983" s="7">
        <v>45012</v>
      </c>
      <c r="B983" s="12">
        <v>775600349.88999999</v>
      </c>
      <c r="C983" s="11">
        <v>26.269300000000001</v>
      </c>
      <c r="D983" s="4">
        <v>26.35</v>
      </c>
      <c r="E983" s="10">
        <f>(D983-C983)</f>
        <v>8.0700000000000216E-2</v>
      </c>
      <c r="F983" s="9">
        <f>+E983/C983</f>
        <v>3.0720270429741262E-3</v>
      </c>
      <c r="K983" s="1">
        <f>IF(E983&gt;0,1,0)</f>
        <v>1</v>
      </c>
      <c r="L983" s="1">
        <f>IF(E983&lt;0,1,0)</f>
        <v>0</v>
      </c>
    </row>
    <row r="984" spans="1:12">
      <c r="A984" s="7">
        <v>45013</v>
      </c>
      <c r="B984" s="12">
        <v>768610282.69000006</v>
      </c>
      <c r="C984" s="11">
        <v>26.3674</v>
      </c>
      <c r="D984" s="4">
        <v>26.34</v>
      </c>
      <c r="E984" s="10">
        <f>(D984-C984)</f>
        <v>-2.7400000000000091E-2</v>
      </c>
      <c r="F984" s="9">
        <f>+E984/C984</f>
        <v>-1.0391619954944397E-3</v>
      </c>
      <c r="K984" s="1">
        <f>IF(E984&gt;0,1,0)</f>
        <v>0</v>
      </c>
      <c r="L984" s="1">
        <f>IF(E984&lt;0,1,0)</f>
        <v>1</v>
      </c>
    </row>
    <row r="985" spans="1:12">
      <c r="A985" s="7">
        <v>45014</v>
      </c>
      <c r="B985" s="12">
        <v>761023569.27999997</v>
      </c>
      <c r="C985" s="11">
        <v>26.470400000000001</v>
      </c>
      <c r="D985" s="4">
        <v>26.5</v>
      </c>
      <c r="E985" s="10">
        <f>(D985-C985)</f>
        <v>2.9599999999998516E-2</v>
      </c>
      <c r="F985" s="9">
        <f>+E985/C985</f>
        <v>1.1182301740811818E-3</v>
      </c>
      <c r="K985" s="1">
        <f>IF(E985&gt;0,1,0)</f>
        <v>1</v>
      </c>
      <c r="L985" s="1">
        <f>IF(E985&lt;0,1,0)</f>
        <v>0</v>
      </c>
    </row>
    <row r="986" spans="1:12">
      <c r="A986" s="7">
        <v>45015</v>
      </c>
      <c r="B986" s="12">
        <v>755783531.16999996</v>
      </c>
      <c r="C986" s="11">
        <v>26.4955</v>
      </c>
      <c r="D986" s="4">
        <v>26.52</v>
      </c>
      <c r="E986" s="10">
        <f>(D986-C986)</f>
        <v>2.4499999999999744E-2</v>
      </c>
      <c r="F986" s="9">
        <f>+E986/C986</f>
        <v>9.2468532392292067E-4</v>
      </c>
      <c r="K986" s="1">
        <f>IF(E986&gt;0,1,0)</f>
        <v>1</v>
      </c>
      <c r="L986" s="1">
        <f>IF(E986&lt;0,1,0)</f>
        <v>0</v>
      </c>
    </row>
    <row r="987" spans="1:12">
      <c r="A987" s="7">
        <v>45016</v>
      </c>
      <c r="B987" s="12">
        <v>748730389.75</v>
      </c>
      <c r="C987" s="11">
        <v>26.340599999999998</v>
      </c>
      <c r="D987" s="4">
        <v>26.3</v>
      </c>
      <c r="E987" s="10">
        <f>(D987-C987)</f>
        <v>-4.0599999999997749E-2</v>
      </c>
      <c r="F987" s="9">
        <f>+E987/C987</f>
        <v>-1.5413468182196969E-3</v>
      </c>
      <c r="G987" s="1">
        <f>SUM(K737:K987)</f>
        <v>185</v>
      </c>
      <c r="H987" s="1">
        <f>SUM(L737:L987)</f>
        <v>66</v>
      </c>
      <c r="K987" s="1">
        <f>IF(E987&gt;0,1,0)</f>
        <v>0</v>
      </c>
      <c r="L987" s="1">
        <f>IF(E987&lt;0,1,0)</f>
        <v>1</v>
      </c>
    </row>
    <row r="988" spans="1:12">
      <c r="A988" s="7">
        <v>45019</v>
      </c>
      <c r="B988" s="12">
        <v>744718973.30999994</v>
      </c>
      <c r="C988" s="11">
        <v>26.199400000000001</v>
      </c>
      <c r="D988" s="4">
        <v>26.15</v>
      </c>
      <c r="E988" s="10">
        <f>(D988-C988)</f>
        <v>-4.9400000000002109E-2</v>
      </c>
      <c r="F988" s="9">
        <f>+E988/C988</f>
        <v>-1.8855393634969544E-3</v>
      </c>
      <c r="K988" s="1">
        <f>IF(E988&gt;0,1,0)</f>
        <v>0</v>
      </c>
      <c r="L988" s="1">
        <f>IF(E988&lt;0,1,0)</f>
        <v>1</v>
      </c>
    </row>
    <row r="989" spans="1:12">
      <c r="A989" s="7">
        <v>45020</v>
      </c>
      <c r="B989" s="12">
        <v>732122049.88999999</v>
      </c>
      <c r="C989" s="11">
        <v>26.007899999999999</v>
      </c>
      <c r="D989" s="4">
        <v>26.01</v>
      </c>
      <c r="E989" s="10">
        <f>(D989-C989)</f>
        <v>2.1000000000022112E-3</v>
      </c>
      <c r="F989" s="9">
        <f>+E989/C989</f>
        <v>8.0744696803748529E-5</v>
      </c>
      <c r="K989" s="1">
        <f>IF(E989&gt;0,1,0)</f>
        <v>1</v>
      </c>
      <c r="L989" s="1">
        <f>IF(E989&lt;0,1,0)</f>
        <v>0</v>
      </c>
    </row>
    <row r="990" spans="1:12">
      <c r="A990" s="7">
        <v>45021</v>
      </c>
      <c r="B990" s="12">
        <v>717921300.72000003</v>
      </c>
      <c r="C990" s="11">
        <v>25.847799999999999</v>
      </c>
      <c r="D990" s="4">
        <v>25.85</v>
      </c>
      <c r="E990" s="10">
        <f>(D990-C990)</f>
        <v>2.2000000000019782E-3</v>
      </c>
      <c r="F990" s="9">
        <f>+E990/C990</f>
        <v>8.5113626691709862E-5</v>
      </c>
      <c r="K990" s="1">
        <f>IF(E990&gt;0,1,0)</f>
        <v>1</v>
      </c>
      <c r="L990" s="1">
        <f>IF(E990&lt;0,1,0)</f>
        <v>0</v>
      </c>
    </row>
    <row r="991" spans="1:12">
      <c r="A991" s="7">
        <v>45022</v>
      </c>
      <c r="B991" s="12">
        <v>717223393.41999996</v>
      </c>
      <c r="C991" s="11">
        <v>25.892499999999998</v>
      </c>
      <c r="D991" s="4">
        <v>25.84</v>
      </c>
      <c r="E991" s="10">
        <f>(D991-C991)</f>
        <v>-5.2499999999998437E-2</v>
      </c>
      <c r="F991" s="9">
        <f>+E991/C991</f>
        <v>-2.0276141739885463E-3</v>
      </c>
      <c r="K991" s="1">
        <f>IF(E991&gt;0,1,0)</f>
        <v>0</v>
      </c>
      <c r="L991" s="1">
        <f>IF(E991&lt;0,1,0)</f>
        <v>1</v>
      </c>
    </row>
    <row r="992" spans="1:12">
      <c r="A992" s="7">
        <v>45026</v>
      </c>
      <c r="B992" s="12">
        <v>720627615.76999998</v>
      </c>
      <c r="C992" s="11">
        <v>26.2285</v>
      </c>
      <c r="D992" s="4">
        <v>26.120000999999998</v>
      </c>
      <c r="E992" s="10">
        <f>(D992-C992)</f>
        <v>-0.1084990000000019</v>
      </c>
      <c r="F992" s="9">
        <f>+E992/C992</f>
        <v>-4.136683378767444E-3</v>
      </c>
      <c r="K992" s="1">
        <f>IF(E992&gt;0,1,0)</f>
        <v>0</v>
      </c>
      <c r="L992" s="1">
        <f>IF(E992&lt;0,1,0)</f>
        <v>1</v>
      </c>
    </row>
    <row r="993" spans="1:12">
      <c r="A993" s="7">
        <v>45027</v>
      </c>
      <c r="B993" s="12">
        <v>717933406.38</v>
      </c>
      <c r="C993" s="11">
        <v>26.297899999999998</v>
      </c>
      <c r="D993" s="4">
        <v>26.15</v>
      </c>
      <c r="E993" s="10">
        <f>(D993-C993)</f>
        <v>-0.14789999999999992</v>
      </c>
      <c r="F993" s="9">
        <f>+E993/C993</f>
        <v>-5.6240232109788209E-3</v>
      </c>
      <c r="K993" s="1">
        <f>IF(E993&gt;0,1,0)</f>
        <v>0</v>
      </c>
      <c r="L993" s="1">
        <f>IF(E993&lt;0,1,0)</f>
        <v>1</v>
      </c>
    </row>
    <row r="994" spans="1:12">
      <c r="A994" s="7">
        <v>45028</v>
      </c>
      <c r="B994" s="12">
        <v>717756869.09000003</v>
      </c>
      <c r="C994" s="11">
        <v>26.291499999999999</v>
      </c>
      <c r="D994" s="4">
        <v>26.27</v>
      </c>
      <c r="E994" s="10">
        <f>(D994-C994)</f>
        <v>-2.1499999999999631E-2</v>
      </c>
      <c r="F994" s="9">
        <f>+E994/C994</f>
        <v>-8.1775478766900453E-4</v>
      </c>
      <c r="K994" s="1">
        <f>IF(E994&gt;0,1,0)</f>
        <v>0</v>
      </c>
      <c r="L994" s="1">
        <f>IF(E994&lt;0,1,0)</f>
        <v>1</v>
      </c>
    </row>
    <row r="995" spans="1:12">
      <c r="A995" s="7">
        <v>45029</v>
      </c>
      <c r="B995" s="12">
        <v>720404822.14999998</v>
      </c>
      <c r="C995" s="11">
        <v>26.388500000000001</v>
      </c>
      <c r="D995" s="4">
        <v>26.35</v>
      </c>
      <c r="E995" s="10">
        <f>(D995-C995)</f>
        <v>-3.8499999999999091E-2</v>
      </c>
      <c r="F995" s="9">
        <f>+E995/C995</f>
        <v>-1.4589688690148774E-3</v>
      </c>
      <c r="K995" s="1">
        <f>IF(E995&gt;0,1,0)</f>
        <v>0</v>
      </c>
      <c r="L995" s="1">
        <f>IF(E995&lt;0,1,0)</f>
        <v>1</v>
      </c>
    </row>
    <row r="996" spans="1:12">
      <c r="A996" s="7">
        <v>45030</v>
      </c>
      <c r="B996" s="12">
        <v>721640905.65999997</v>
      </c>
      <c r="C996" s="11">
        <v>26.506599999999999</v>
      </c>
      <c r="D996" s="4">
        <v>26.5</v>
      </c>
      <c r="E996" s="10">
        <f>(D996-C996)</f>
        <v>-6.599999999998829E-3</v>
      </c>
      <c r="F996" s="9">
        <f>+E996/C996</f>
        <v>-2.4899459002659073E-4</v>
      </c>
      <c r="K996" s="1">
        <f>IF(E996&gt;0,1,0)</f>
        <v>0</v>
      </c>
      <c r="L996" s="1">
        <f>IF(E996&lt;0,1,0)</f>
        <v>1</v>
      </c>
    </row>
    <row r="997" spans="1:12">
      <c r="A997" s="7">
        <v>45033</v>
      </c>
      <c r="B997" s="12">
        <v>720373257.80999994</v>
      </c>
      <c r="C997" s="11">
        <v>26.6312</v>
      </c>
      <c r="D997" s="4">
        <v>26.65</v>
      </c>
      <c r="E997" s="10">
        <f>(D997-C997)</f>
        <v>1.8799999999998818E-2</v>
      </c>
      <c r="F997" s="9">
        <f>+E997/C997</f>
        <v>7.0593889873527362E-4</v>
      </c>
      <c r="K997" s="1">
        <f>IF(E997&gt;0,1,0)</f>
        <v>1</v>
      </c>
      <c r="L997" s="1">
        <f>IF(E997&lt;0,1,0)</f>
        <v>0</v>
      </c>
    </row>
    <row r="998" spans="1:12">
      <c r="A998" s="7">
        <v>45034</v>
      </c>
      <c r="B998" s="12">
        <v>717629025.23000002</v>
      </c>
      <c r="C998" s="11">
        <v>26.677700000000002</v>
      </c>
      <c r="D998" s="4">
        <v>26.68</v>
      </c>
      <c r="E998" s="10">
        <f>(D998-C998)</f>
        <v>2.2999999999981924E-3</v>
      </c>
      <c r="F998" s="9">
        <f>+E998/C998</f>
        <v>8.6214328821382366E-5</v>
      </c>
      <c r="K998" s="1">
        <f>IF(E998&gt;0,1,0)</f>
        <v>1</v>
      </c>
      <c r="L998" s="1">
        <f>IF(E998&lt;0,1,0)</f>
        <v>0</v>
      </c>
    </row>
    <row r="999" spans="1:12">
      <c r="A999" s="7">
        <v>45035</v>
      </c>
      <c r="B999" s="12">
        <v>718189028.78999996</v>
      </c>
      <c r="C999" s="11">
        <v>26.698499999999999</v>
      </c>
      <c r="D999" s="4">
        <v>26.639999</v>
      </c>
      <c r="E999" s="10">
        <f>(D999-C999)</f>
        <v>-5.8500999999999692E-2</v>
      </c>
      <c r="F999" s="9">
        <f>+E999/C999</f>
        <v>-2.191171788677255E-3</v>
      </c>
      <c r="K999" s="1">
        <f>IF(E999&gt;0,1,0)</f>
        <v>0</v>
      </c>
      <c r="L999" s="1">
        <f>IF(E999&lt;0,1,0)</f>
        <v>1</v>
      </c>
    </row>
    <row r="1000" spans="1:12">
      <c r="A1000" s="7">
        <v>45036</v>
      </c>
      <c r="B1000" s="12">
        <v>716471217.85000002</v>
      </c>
      <c r="C1000" s="11">
        <v>26.634599999999999</v>
      </c>
      <c r="D1000" s="4">
        <v>26.6</v>
      </c>
      <c r="E1000" s="10">
        <f>(D1000-C1000)</f>
        <v>-3.4599999999997522E-2</v>
      </c>
      <c r="F1000" s="9">
        <f>+E1000/C1000</f>
        <v>-1.2990621222018549E-3</v>
      </c>
      <c r="K1000" s="1">
        <f>IF(E1000&gt;0,1,0)</f>
        <v>0</v>
      </c>
      <c r="L1000" s="1">
        <f>IF(E1000&lt;0,1,0)</f>
        <v>1</v>
      </c>
    </row>
    <row r="1001" spans="1:12">
      <c r="A1001" s="7">
        <v>45037</v>
      </c>
      <c r="B1001" s="12">
        <v>715383555.5</v>
      </c>
      <c r="C1001" s="11">
        <v>26.643699999999999</v>
      </c>
      <c r="D1001" s="4">
        <v>26.6</v>
      </c>
      <c r="E1001" s="10">
        <f>(D1001-C1001)</f>
        <v>-4.369999999999763E-2</v>
      </c>
      <c r="F1001" s="9">
        <f>+E1001/C1001</f>
        <v>-1.6401625900305751E-3</v>
      </c>
      <c r="K1001" s="1">
        <f>IF(E1001&gt;0,1,0)</f>
        <v>0</v>
      </c>
      <c r="L1001" s="1">
        <f>IF(E1001&lt;0,1,0)</f>
        <v>1</v>
      </c>
    </row>
    <row r="1002" spans="1:12">
      <c r="A1002" s="7">
        <v>45040</v>
      </c>
      <c r="B1002" s="12">
        <v>710261299.15999997</v>
      </c>
      <c r="C1002" s="11">
        <v>26.6265</v>
      </c>
      <c r="D1002" s="4">
        <v>26.639999</v>
      </c>
      <c r="E1002" s="10">
        <f>(D1002-C1002)</f>
        <v>1.3498999999999484E-2</v>
      </c>
      <c r="F1002" s="9">
        <f>+E1002/C1002</f>
        <v>5.069761328000107E-4</v>
      </c>
      <c r="K1002" s="1">
        <f>IF(E1002&gt;0,1,0)</f>
        <v>1</v>
      </c>
      <c r="L1002" s="1">
        <f>IF(E1002&lt;0,1,0)</f>
        <v>0</v>
      </c>
    </row>
    <row r="1003" spans="1:12">
      <c r="A1003" s="7">
        <v>45041</v>
      </c>
      <c r="B1003" s="12">
        <v>703168150.66999996</v>
      </c>
      <c r="C1003" s="11">
        <v>26.360600000000002</v>
      </c>
      <c r="D1003" s="4">
        <v>26.32</v>
      </c>
      <c r="E1003" s="10">
        <f>(D1003-C1003)</f>
        <v>-4.0600000000001302E-2</v>
      </c>
      <c r="F1003" s="9">
        <f>+E1003/C1003</f>
        <v>-1.5401773859472583E-3</v>
      </c>
      <c r="K1003" s="1">
        <f>IF(E1003&gt;0,1,0)</f>
        <v>0</v>
      </c>
      <c r="L1003" s="1">
        <f>IF(E1003&lt;0,1,0)</f>
        <v>1</v>
      </c>
    </row>
    <row r="1004" spans="1:12">
      <c r="A1004" s="7">
        <v>45042</v>
      </c>
      <c r="B1004" s="12">
        <v>703806511.72000003</v>
      </c>
      <c r="C1004" s="11">
        <v>26.409199999999998</v>
      </c>
      <c r="D1004" s="4">
        <v>26.370000999999998</v>
      </c>
      <c r="E1004" s="10">
        <f>(D1004-C1004)</f>
        <v>-3.9198999999999984E-2</v>
      </c>
      <c r="F1004" s="9">
        <f>+E1004/C1004</f>
        <v>-1.4842933523166164E-3</v>
      </c>
      <c r="K1004" s="1">
        <f>IF(E1004&gt;0,1,0)</f>
        <v>0</v>
      </c>
      <c r="L1004" s="1">
        <f>IF(E1004&lt;0,1,0)</f>
        <v>1</v>
      </c>
    </row>
    <row r="1005" spans="1:12">
      <c r="A1005" s="7">
        <v>45043</v>
      </c>
      <c r="B1005" s="12">
        <v>706527157.16999996</v>
      </c>
      <c r="C1005" s="11">
        <v>26.6112</v>
      </c>
      <c r="D1005" s="4">
        <v>26.565000999999999</v>
      </c>
      <c r="E1005" s="10">
        <f>(D1005-C1005)</f>
        <v>-4.6199000000001433E-2</v>
      </c>
      <c r="F1005" s="9">
        <f>+E1005/C1005</f>
        <v>-1.7360735329485868E-3</v>
      </c>
      <c r="K1005" s="1">
        <f>IF(E1005&gt;0,1,0)</f>
        <v>0</v>
      </c>
      <c r="L1005" s="1">
        <f>IF(E1005&lt;0,1,0)</f>
        <v>1</v>
      </c>
    </row>
    <row r="1006" spans="1:12">
      <c r="A1006" s="7">
        <v>45044</v>
      </c>
      <c r="B1006" s="12">
        <v>706455660.41999996</v>
      </c>
      <c r="C1006" s="11">
        <v>26.608499999999999</v>
      </c>
      <c r="D1006" s="4">
        <v>26.559999000000001</v>
      </c>
      <c r="E1006" s="10">
        <f>(D1006-C1006)</f>
        <v>-4.8500999999998129E-2</v>
      </c>
      <c r="F1006" s="9">
        <f>+E1006/C1006</f>
        <v>-1.8227634026720082E-3</v>
      </c>
      <c r="G1006" s="1">
        <f>SUM(K757:K1006)</f>
        <v>172</v>
      </c>
      <c r="H1006" s="1">
        <f>SUM(L757:L1006)</f>
        <v>78</v>
      </c>
      <c r="K1006" s="1">
        <f>IF(E1006&gt;0,1,0)</f>
        <v>0</v>
      </c>
      <c r="L1006" s="1">
        <f>IF(E1006&lt;0,1,0)</f>
        <v>1</v>
      </c>
    </row>
    <row r="1007" spans="1:12">
      <c r="A1007" s="7">
        <v>45047</v>
      </c>
      <c r="B1007" s="12">
        <v>710287112.95000005</v>
      </c>
      <c r="C1007" s="11">
        <v>26.8033</v>
      </c>
      <c r="D1007" s="4">
        <v>26.82</v>
      </c>
      <c r="E1007" s="10">
        <f>(D1007-C1007)</f>
        <v>1.6700000000000159E-2</v>
      </c>
      <c r="F1007" s="9">
        <f>+E1007/C1007</f>
        <v>6.2305760857805416E-4</v>
      </c>
      <c r="K1007" s="1">
        <f>IF(E1007&gt;0,1,0)</f>
        <v>1</v>
      </c>
      <c r="L1007" s="1">
        <f>IF(E1007&lt;0,1,0)</f>
        <v>0</v>
      </c>
    </row>
    <row r="1008" spans="1:12">
      <c r="A1008" s="7">
        <v>45048</v>
      </c>
      <c r="B1008" s="12">
        <v>720304023.90999997</v>
      </c>
      <c r="C1008" s="11">
        <v>26.653199999999998</v>
      </c>
      <c r="D1008" s="4">
        <v>26.620000999999998</v>
      </c>
      <c r="E1008" s="10">
        <f>(D1008-C1008)</f>
        <v>-3.3198999999999756E-2</v>
      </c>
      <c r="F1008" s="9">
        <f>+E1008/C1008</f>
        <v>-1.2455915237194694E-3</v>
      </c>
      <c r="K1008" s="1">
        <f>IF(E1008&gt;0,1,0)</f>
        <v>0</v>
      </c>
      <c r="L1008" s="1">
        <f>IF(E1008&lt;0,1,0)</f>
        <v>1</v>
      </c>
    </row>
    <row r="1009" spans="1:12">
      <c r="A1009" s="7">
        <v>45049</v>
      </c>
      <c r="B1009" s="12">
        <v>730435519.95000005</v>
      </c>
      <c r="C1009" s="11">
        <v>26.633900000000001</v>
      </c>
      <c r="D1009" s="4">
        <v>26.52</v>
      </c>
      <c r="E1009" s="10">
        <f>(D1009-C1009)</f>
        <v>-0.113900000000001</v>
      </c>
      <c r="F1009" s="9">
        <f>+E1009/C1009</f>
        <v>-4.2765047552180118E-3</v>
      </c>
      <c r="K1009" s="1">
        <f>IF(E1009&gt;0,1,0)</f>
        <v>0</v>
      </c>
      <c r="L1009" s="1">
        <f>IF(E1009&lt;0,1,0)</f>
        <v>1</v>
      </c>
    </row>
    <row r="1010" spans="1:12">
      <c r="A1010" s="7">
        <v>45050</v>
      </c>
      <c r="B1010" s="12">
        <v>728783810.55999994</v>
      </c>
      <c r="C1010" s="11">
        <v>26.453099999999999</v>
      </c>
      <c r="D1010" s="4">
        <v>26.440000999999999</v>
      </c>
      <c r="E1010" s="10">
        <f>(D1010-C1010)</f>
        <v>-1.3099000000000416E-2</v>
      </c>
      <c r="F1010" s="9">
        <f>+E1010/C1010</f>
        <v>-4.9517825888082745E-4</v>
      </c>
      <c r="K1010" s="1">
        <f>IF(E1010&gt;0,1,0)</f>
        <v>0</v>
      </c>
      <c r="L1010" s="1">
        <f>IF(E1010&lt;0,1,0)</f>
        <v>1</v>
      </c>
    </row>
    <row r="1011" spans="1:12">
      <c r="A1011" s="7">
        <v>45051</v>
      </c>
      <c r="B1011" s="10">
        <v>732981299.60000002</v>
      </c>
      <c r="C1011" s="13">
        <v>26.605499999999999</v>
      </c>
      <c r="D1011" s="4">
        <v>26.58</v>
      </c>
      <c r="E1011" s="10">
        <f>(D1011-C1011)</f>
        <v>-2.5500000000000966E-2</v>
      </c>
      <c r="F1011" s="9">
        <f>+E1011/C1011</f>
        <v>-9.5844844111183649E-4</v>
      </c>
      <c r="K1011" s="1">
        <f>IF(E1011&gt;0,1,0)</f>
        <v>0</v>
      </c>
      <c r="L1011" s="1">
        <f>IF(E1011&lt;0,1,0)</f>
        <v>1</v>
      </c>
    </row>
    <row r="1012" spans="1:12">
      <c r="A1012" s="7">
        <v>45054</v>
      </c>
      <c r="B1012" s="12">
        <v>736114813.33000004</v>
      </c>
      <c r="C1012" s="11">
        <v>26.719200000000001</v>
      </c>
      <c r="D1012" s="4">
        <v>26.6</v>
      </c>
      <c r="E1012" s="10">
        <f>(D1012-C1012)</f>
        <v>-0.11919999999999931</v>
      </c>
      <c r="F1012" s="9">
        <f>+E1012/C1012</f>
        <v>-4.4612114135153483E-3</v>
      </c>
      <c r="K1012" s="1">
        <f>IF(E1012&gt;0,1,0)</f>
        <v>0</v>
      </c>
      <c r="L1012" s="1">
        <f>IF(E1012&lt;0,1,0)</f>
        <v>1</v>
      </c>
    </row>
    <row r="1013" spans="1:12">
      <c r="A1013" s="7">
        <v>45055</v>
      </c>
      <c r="B1013" s="12">
        <v>734336545.63</v>
      </c>
      <c r="C1013" s="11">
        <v>26.727399999999999</v>
      </c>
      <c r="D1013" s="4">
        <v>26.719999000000001</v>
      </c>
      <c r="E1013" s="10">
        <f>(D1013-C1013)</f>
        <v>-7.4009999999979925E-3</v>
      </c>
      <c r="F1013" s="9">
        <f>+E1013/C1013</f>
        <v>-2.7690684466120881E-4</v>
      </c>
      <c r="K1013" s="1">
        <f>IF(E1013&gt;0,1,0)</f>
        <v>0</v>
      </c>
      <c r="L1013" s="1">
        <f>IF(E1013&lt;0,1,0)</f>
        <v>1</v>
      </c>
    </row>
    <row r="1014" spans="1:12">
      <c r="A1014" s="7">
        <v>45056</v>
      </c>
      <c r="B1014" s="12">
        <v>725776154.41999996</v>
      </c>
      <c r="C1014" s="11">
        <v>26.5366</v>
      </c>
      <c r="D1014" s="4">
        <v>26.49</v>
      </c>
      <c r="E1014" s="10">
        <f>(D1014-C1014)</f>
        <v>-4.6600000000001529E-2</v>
      </c>
      <c r="F1014" s="9">
        <f>+E1014/C1014</f>
        <v>-1.7560652080523325E-3</v>
      </c>
      <c r="K1014" s="1">
        <f>IF(E1014&gt;0,1,0)</f>
        <v>0</v>
      </c>
      <c r="L1014" s="1">
        <f>IF(E1014&lt;0,1,0)</f>
        <v>1</v>
      </c>
    </row>
    <row r="1015" spans="1:12">
      <c r="A1015" s="7">
        <v>45057</v>
      </c>
      <c r="B1015" s="12">
        <v>713614119.05999994</v>
      </c>
      <c r="C1015" s="11">
        <v>26.479199999999999</v>
      </c>
      <c r="D1015" s="4">
        <v>26.43</v>
      </c>
      <c r="E1015" s="10">
        <f>(D1015-C1015)</f>
        <v>-4.9199999999999022E-2</v>
      </c>
      <c r="F1015" s="9">
        <f>+E1015/C1015</f>
        <v>-1.8580621771050116E-3</v>
      </c>
      <c r="K1015" s="1">
        <f>IF(E1015&gt;0,1,0)</f>
        <v>0</v>
      </c>
      <c r="L1015" s="1">
        <f>IF(E1015&lt;0,1,0)</f>
        <v>1</v>
      </c>
    </row>
    <row r="1016" spans="1:12">
      <c r="A1016" s="7">
        <v>45058</v>
      </c>
      <c r="B1016" s="12">
        <v>717167941.21000004</v>
      </c>
      <c r="C1016" s="11">
        <v>26.6358</v>
      </c>
      <c r="D1016" s="4">
        <v>26.58</v>
      </c>
      <c r="E1016" s="10">
        <f>(D1016-C1016)</f>
        <v>-5.5800000000001404E-2</v>
      </c>
      <c r="F1016" s="9">
        <f>+E1016/C1016</f>
        <v>-2.0949248755434942E-3</v>
      </c>
      <c r="K1016" s="1">
        <f>IF(E1016&gt;0,1,0)</f>
        <v>0</v>
      </c>
      <c r="L1016" s="1">
        <f>IF(E1016&lt;0,1,0)</f>
        <v>1</v>
      </c>
    </row>
    <row r="1017" spans="1:12">
      <c r="A1017" s="7">
        <v>45061</v>
      </c>
      <c r="B1017" s="12">
        <v>717700448.13999999</v>
      </c>
      <c r="C1017" s="11">
        <v>26.73</v>
      </c>
      <c r="D1017" s="4">
        <v>26.75</v>
      </c>
      <c r="E1017" s="10">
        <f>(D1017-C1017)</f>
        <v>1.9999999999999574E-2</v>
      </c>
      <c r="F1017" s="9">
        <f>+E1017/C1017</f>
        <v>7.4822297044517668E-4</v>
      </c>
      <c r="K1017" s="1">
        <f>IF(E1017&gt;0,1,0)</f>
        <v>1</v>
      </c>
      <c r="L1017" s="1">
        <f>IF(E1017&lt;0,1,0)</f>
        <v>0</v>
      </c>
    </row>
    <row r="1018" spans="1:12">
      <c r="A1018" s="7">
        <v>45062</v>
      </c>
      <c r="B1018" s="12">
        <v>710544539.73000002</v>
      </c>
      <c r="C1018" s="11">
        <v>26.6371</v>
      </c>
      <c r="D1018" s="4">
        <v>26.610001</v>
      </c>
      <c r="E1018" s="10">
        <f>(D1018-C1018)</f>
        <v>-2.7098999999999762E-2</v>
      </c>
      <c r="F1018" s="9">
        <f>+E1018/C1018</f>
        <v>-1.0173404762530366E-3</v>
      </c>
      <c r="K1018" s="1">
        <f>IF(E1018&gt;0,1,0)</f>
        <v>0</v>
      </c>
      <c r="L1018" s="1">
        <f>IF(E1018&lt;0,1,0)</f>
        <v>1</v>
      </c>
    </row>
    <row r="1019" spans="1:12">
      <c r="A1019" s="7">
        <v>45063</v>
      </c>
      <c r="B1019" s="12">
        <v>710605718.63</v>
      </c>
      <c r="C1019" s="11">
        <v>26.714500000000001</v>
      </c>
      <c r="D1019" s="4">
        <v>26.700001</v>
      </c>
      <c r="E1019" s="10">
        <f>(D1019-C1019)</f>
        <v>-1.4499000000000706E-2</v>
      </c>
      <c r="F1019" s="9">
        <f>+E1019/C1019</f>
        <v>-5.4273896198696239E-4</v>
      </c>
      <c r="K1019" s="1">
        <f>IF(E1019&gt;0,1,0)</f>
        <v>0</v>
      </c>
      <c r="L1019" s="1">
        <f>IF(E1019&lt;0,1,0)</f>
        <v>1</v>
      </c>
    </row>
    <row r="1020" spans="1:12">
      <c r="A1020" s="7">
        <v>45064</v>
      </c>
      <c r="B1020" s="12">
        <v>709616919.89999998</v>
      </c>
      <c r="C1020" s="11">
        <v>26.752800000000001</v>
      </c>
      <c r="D1020" s="4">
        <v>26.709999</v>
      </c>
      <c r="E1020" s="10">
        <f>(D1020-C1020)</f>
        <v>-4.2801000000000755E-2</v>
      </c>
      <c r="F1020" s="9">
        <f>+E1020/C1020</f>
        <v>-1.5998699201579183E-3</v>
      </c>
      <c r="K1020" s="1">
        <f>IF(E1020&gt;0,1,0)</f>
        <v>0</v>
      </c>
      <c r="L1020" s="1">
        <f>IF(E1020&lt;0,1,0)</f>
        <v>1</v>
      </c>
    </row>
    <row r="1021" spans="1:12">
      <c r="A1021" s="7">
        <v>45065</v>
      </c>
      <c r="B1021" s="12">
        <v>712354760.85000002</v>
      </c>
      <c r="C1021" s="11">
        <v>26.856000000000002</v>
      </c>
      <c r="D1021" s="4">
        <v>26.77</v>
      </c>
      <c r="E1021" s="10">
        <f>(D1021-C1021)</f>
        <v>-8.6000000000002075E-2</v>
      </c>
      <c r="F1021" s="9">
        <f>+E1021/C1021</f>
        <v>-3.2022639261245931E-3</v>
      </c>
      <c r="K1021" s="1">
        <f>IF(E1021&gt;0,1,0)</f>
        <v>0</v>
      </c>
      <c r="L1021" s="1">
        <f>IF(E1021&lt;0,1,0)</f>
        <v>1</v>
      </c>
    </row>
    <row r="1022" spans="1:12">
      <c r="A1022" s="7">
        <v>45068</v>
      </c>
      <c r="B1022" s="12">
        <v>712923415.66999996</v>
      </c>
      <c r="C1022" s="11">
        <v>26.877400000000002</v>
      </c>
      <c r="D1022" s="4">
        <v>26.83</v>
      </c>
      <c r="E1022" s="10">
        <f>(D1022-C1022)</f>
        <v>-4.7400000000003217E-2</v>
      </c>
      <c r="F1022" s="9">
        <f>+E1022/C1022</f>
        <v>-1.763563439916183E-3</v>
      </c>
      <c r="K1022" s="1">
        <f>IF(E1022&gt;0,1,0)</f>
        <v>0</v>
      </c>
      <c r="L1022" s="1">
        <f>IF(E1022&lt;0,1,0)</f>
        <v>1</v>
      </c>
    </row>
    <row r="1023" spans="1:12">
      <c r="A1023" s="7">
        <v>45069</v>
      </c>
      <c r="B1023" s="12">
        <v>709177693.84000003</v>
      </c>
      <c r="C1023" s="11">
        <v>26.7362</v>
      </c>
      <c r="D1023" s="4">
        <v>26.77</v>
      </c>
      <c r="E1023" s="10">
        <f>(D1023-C1023)</f>
        <v>3.3799999999999386E-2</v>
      </c>
      <c r="F1023" s="9">
        <f>+E1023/C1023</f>
        <v>1.2642035891412911E-3</v>
      </c>
      <c r="K1023" s="1">
        <f>IF(E1023&gt;0,1,0)</f>
        <v>1</v>
      </c>
      <c r="L1023" s="1">
        <f>IF(E1023&lt;0,1,0)</f>
        <v>0</v>
      </c>
    </row>
    <row r="1024" spans="1:12">
      <c r="A1024" s="7">
        <v>45070</v>
      </c>
      <c r="B1024" s="12">
        <v>705532153.00999999</v>
      </c>
      <c r="C1024" s="11">
        <v>26.623899999999999</v>
      </c>
      <c r="D1024" s="4">
        <v>26.6</v>
      </c>
      <c r="E1024" s="10">
        <f>(D1024-C1024)</f>
        <v>-2.389999999999759E-2</v>
      </c>
      <c r="F1024" s="9">
        <f>+E1024/C1024</f>
        <v>-8.9768966980786403E-4</v>
      </c>
      <c r="K1024" s="1">
        <f>IF(E1024&gt;0,1,0)</f>
        <v>0</v>
      </c>
      <c r="L1024" s="1">
        <f>IF(E1024&lt;0,1,0)</f>
        <v>1</v>
      </c>
    </row>
    <row r="1025" spans="1:12">
      <c r="A1025" s="7">
        <v>45071</v>
      </c>
      <c r="B1025" s="12">
        <v>709066526.47000003</v>
      </c>
      <c r="C1025" s="11">
        <v>26.8078</v>
      </c>
      <c r="D1025" s="4">
        <v>26.709999</v>
      </c>
      <c r="E1025" s="10">
        <f>(D1025-C1025)</f>
        <v>-9.7801000000000471E-2</v>
      </c>
      <c r="F1025" s="9">
        <f>+E1025/C1025</f>
        <v>-3.6482292467117953E-3</v>
      </c>
      <c r="K1025" s="1">
        <f>IF(E1025&gt;0,1,0)</f>
        <v>0</v>
      </c>
      <c r="L1025" s="1">
        <f>IF(E1025&lt;0,1,0)</f>
        <v>1</v>
      </c>
    </row>
    <row r="1026" spans="1:12">
      <c r="A1026" s="7">
        <v>45072</v>
      </c>
      <c r="B1026" s="12">
        <v>711933918.22000003</v>
      </c>
      <c r="C1026" s="11">
        <v>26.9162</v>
      </c>
      <c r="D1026" s="4">
        <v>26.82</v>
      </c>
      <c r="E1026" s="10">
        <f>(D1026-C1026)</f>
        <v>-9.6199999999999619E-2</v>
      </c>
      <c r="F1026" s="9">
        <f>+E1026/C1026</f>
        <v>-3.5740557731031727E-3</v>
      </c>
      <c r="K1026" s="1">
        <f>IF(E1026&gt;0,1,0)</f>
        <v>0</v>
      </c>
      <c r="L1026" s="1">
        <f>IF(E1026&lt;0,1,0)</f>
        <v>1</v>
      </c>
    </row>
    <row r="1027" spans="1:12">
      <c r="A1027" s="7">
        <v>45076</v>
      </c>
      <c r="B1027" s="12">
        <v>708900841.39999998</v>
      </c>
      <c r="C1027" s="11">
        <v>26.8523</v>
      </c>
      <c r="D1027" s="4">
        <v>26.860001</v>
      </c>
      <c r="E1027" s="10">
        <f>(D1027-C1027)</f>
        <v>7.7010000000008461E-3</v>
      </c>
      <c r="F1027" s="9">
        <f>+E1027/C1027</f>
        <v>2.8679107562483831E-4</v>
      </c>
      <c r="K1027" s="1">
        <f>IF(E1027&gt;0,1,0)</f>
        <v>1</v>
      </c>
      <c r="L1027" s="1">
        <f>IF(E1027&lt;0,1,0)</f>
        <v>0</v>
      </c>
    </row>
    <row r="1028" spans="1:12">
      <c r="A1028" s="7">
        <v>45077</v>
      </c>
      <c r="B1028" s="12">
        <v>704452798.71000004</v>
      </c>
      <c r="C1028" s="11">
        <v>26.759799999999998</v>
      </c>
      <c r="D1028" s="4">
        <v>26.709999</v>
      </c>
      <c r="E1028" s="10">
        <f>(D1028-C1028)</f>
        <v>-4.9800999999998652E-2</v>
      </c>
      <c r="F1028" s="9">
        <f>+E1028/C1028</f>
        <v>-1.8610378253947585E-3</v>
      </c>
      <c r="G1028" s="1">
        <f>SUM(K778:K1028)</f>
        <v>159</v>
      </c>
      <c r="H1028" s="1">
        <f>SUM(L778:L1028)</f>
        <v>92</v>
      </c>
      <c r="K1028" s="1">
        <f>IF(E1028&gt;0,1,0)</f>
        <v>0</v>
      </c>
      <c r="L1028" s="1">
        <f>IF(E1028&lt;0,1,0)</f>
        <v>1</v>
      </c>
    </row>
    <row r="1029" spans="1:12">
      <c r="A1029" s="7">
        <v>45078</v>
      </c>
      <c r="B1029" s="12">
        <v>704219623.82000005</v>
      </c>
      <c r="C1029" s="11">
        <v>26.649699999999999</v>
      </c>
      <c r="D1029" s="4">
        <v>26.67</v>
      </c>
      <c r="E1029" s="10">
        <f>(D1029-C1029)</f>
        <v>2.0300000000002427E-2</v>
      </c>
      <c r="F1029" s="9">
        <f>+E1029/C1029</f>
        <v>7.6173465367349079E-4</v>
      </c>
      <c r="K1029" s="1">
        <f>IF(E1029&gt;0,1,0)</f>
        <v>1</v>
      </c>
      <c r="L1029" s="1">
        <f>IF(E1029&lt;0,1,0)</f>
        <v>0</v>
      </c>
    </row>
    <row r="1030" spans="1:12">
      <c r="A1030" s="7">
        <v>45079</v>
      </c>
      <c r="B1030" s="12">
        <v>705462907.35000002</v>
      </c>
      <c r="C1030" s="11">
        <v>26.747399999999999</v>
      </c>
      <c r="D1030" s="4">
        <v>26.74</v>
      </c>
      <c r="E1030" s="10">
        <f>(D1030-C1030)</f>
        <v>-7.4000000000005173E-3</v>
      </c>
      <c r="F1030" s="9">
        <f>+E1030/C1030</f>
        <v>-2.7666240457018318E-4</v>
      </c>
      <c r="K1030" s="1">
        <f>IF(E1030&gt;0,1,0)</f>
        <v>0</v>
      </c>
      <c r="L1030" s="1">
        <f>IF(E1030&lt;0,1,0)</f>
        <v>1</v>
      </c>
    </row>
    <row r="1031" spans="1:12">
      <c r="A1031" s="7">
        <v>45082</v>
      </c>
      <c r="B1031" s="12">
        <v>691725914.08000004</v>
      </c>
      <c r="C1031" s="11">
        <v>26.681799999999999</v>
      </c>
      <c r="D1031" s="4">
        <v>26.639999</v>
      </c>
      <c r="E1031" s="10">
        <f>(D1031-C1031)</f>
        <v>-4.1800999999999533E-2</v>
      </c>
      <c r="F1031" s="9">
        <f>+E1031/C1031</f>
        <v>-1.5666484270176501E-3</v>
      </c>
      <c r="K1031" s="1">
        <f>IF(E1031&gt;0,1,0)</f>
        <v>0</v>
      </c>
      <c r="L1031" s="1">
        <f>IF(E1031&lt;0,1,0)</f>
        <v>1</v>
      </c>
    </row>
    <row r="1032" spans="1:12">
      <c r="A1032" s="7">
        <v>45083</v>
      </c>
      <c r="B1032" s="12">
        <v>691551042.97000003</v>
      </c>
      <c r="C1032" s="11">
        <v>26.726600000000001</v>
      </c>
      <c r="D1032" s="4">
        <v>26.700001</v>
      </c>
      <c r="E1032" s="10">
        <f>(D1032-C1032)</f>
        <v>-2.6599000000000927E-2</v>
      </c>
      <c r="F1032" s="9">
        <f>+E1032/C1032</f>
        <v>-9.9522573017147425E-4</v>
      </c>
      <c r="K1032" s="1">
        <f>IF(E1032&gt;0,1,0)</f>
        <v>0</v>
      </c>
      <c r="L1032" s="1">
        <f>IF(E1032&lt;0,1,0)</f>
        <v>1</v>
      </c>
    </row>
    <row r="1033" spans="1:12">
      <c r="A1033" s="7">
        <v>45084</v>
      </c>
      <c r="B1033" s="12">
        <v>684169040.84000003</v>
      </c>
      <c r="C1033" s="11">
        <v>26.7515</v>
      </c>
      <c r="D1033" s="4">
        <v>26.790001</v>
      </c>
      <c r="E1033" s="10">
        <f>(D1033-C1033)</f>
        <v>3.8501000000000118E-2</v>
      </c>
      <c r="F1033" s="9">
        <f>+E1033/C1033</f>
        <v>1.4392090163168464E-3</v>
      </c>
      <c r="K1033" s="1">
        <f>IF(E1033&gt;0,1,0)</f>
        <v>1</v>
      </c>
      <c r="L1033" s="1">
        <f>IF(E1033&lt;0,1,0)</f>
        <v>0</v>
      </c>
    </row>
    <row r="1034" spans="1:12">
      <c r="A1034" s="7">
        <v>45085</v>
      </c>
      <c r="B1034" s="12">
        <v>683216538.26999998</v>
      </c>
      <c r="C1034" s="11">
        <v>26.714200000000002</v>
      </c>
      <c r="D1034" s="4">
        <v>26.719999000000001</v>
      </c>
      <c r="E1034" s="10">
        <f>(D1034-C1034)</f>
        <v>5.7989999999996655E-3</v>
      </c>
      <c r="F1034" s="9">
        <f>+E1034/C1034</f>
        <v>2.170755628092799E-4</v>
      </c>
      <c r="K1034" s="1">
        <f>IF(E1034&gt;0,1,0)</f>
        <v>1</v>
      </c>
      <c r="L1034" s="1">
        <f>IF(E1034&lt;0,1,0)</f>
        <v>0</v>
      </c>
    </row>
    <row r="1035" spans="1:12">
      <c r="A1035" s="7">
        <v>45086</v>
      </c>
      <c r="B1035" s="12">
        <v>685734753.61000001</v>
      </c>
      <c r="C1035" s="11">
        <v>26.8127</v>
      </c>
      <c r="D1035" s="4">
        <v>26.84</v>
      </c>
      <c r="E1035" s="10">
        <f>(D1035-C1035)</f>
        <v>2.7300000000000324E-2</v>
      </c>
      <c r="F1035" s="9">
        <f>+E1035/C1035</f>
        <v>1.0181742234090683E-3</v>
      </c>
      <c r="K1035" s="1">
        <f>IF(E1035&gt;0,1,0)</f>
        <v>1</v>
      </c>
      <c r="L1035" s="1">
        <f>IF(E1035&lt;0,1,0)</f>
        <v>0</v>
      </c>
    </row>
    <row r="1036" spans="1:12">
      <c r="A1036" s="7">
        <v>45089</v>
      </c>
      <c r="B1036" s="12">
        <v>690121291.65999997</v>
      </c>
      <c r="C1036" s="11">
        <v>26.984200000000001</v>
      </c>
      <c r="D1036" s="4">
        <v>27</v>
      </c>
      <c r="E1036" s="10">
        <f>(D1036-C1036)</f>
        <v>1.5799999999998704E-2</v>
      </c>
      <c r="F1036" s="9">
        <f>+E1036/C1036</f>
        <v>5.8552782739524256E-4</v>
      </c>
      <c r="K1036" s="1">
        <f>IF(E1036&gt;0,1,0)</f>
        <v>1</v>
      </c>
      <c r="L1036" s="1">
        <f>IF(E1036&lt;0,1,0)</f>
        <v>0</v>
      </c>
    </row>
    <row r="1037" spans="1:12">
      <c r="A1037" s="7">
        <v>45090</v>
      </c>
      <c r="B1037" s="12">
        <v>692058444.62</v>
      </c>
      <c r="C1037" s="11">
        <v>27.06</v>
      </c>
      <c r="D1037" s="4">
        <v>27.08</v>
      </c>
      <c r="E1037" s="10">
        <f>(D1037-C1037)</f>
        <v>1.9999999999999574E-2</v>
      </c>
      <c r="F1037" s="9">
        <f>+E1037/C1037</f>
        <v>7.3909830007389411E-4</v>
      </c>
      <c r="K1037" s="1">
        <f>IF(E1037&gt;0,1,0)</f>
        <v>1</v>
      </c>
      <c r="L1037" s="1">
        <f>IF(E1037&lt;0,1,0)</f>
        <v>0</v>
      </c>
    </row>
    <row r="1038" spans="1:12">
      <c r="A1038" s="7">
        <v>45091</v>
      </c>
      <c r="B1038" s="12">
        <v>691534401.95000005</v>
      </c>
      <c r="C1038" s="11">
        <v>27.0395</v>
      </c>
      <c r="D1038" s="4">
        <v>26.98</v>
      </c>
      <c r="E1038" s="10">
        <f>(D1038-C1038)</f>
        <v>-5.9499999999999886E-2</v>
      </c>
      <c r="F1038" s="9">
        <f>+E1038/C1038</f>
        <v>-2.2004844764141307E-3</v>
      </c>
      <c r="K1038" s="1">
        <f>IF(E1038&gt;0,1,0)</f>
        <v>0</v>
      </c>
      <c r="L1038" s="1">
        <f>IF(E1038&lt;0,1,0)</f>
        <v>1</v>
      </c>
    </row>
    <row r="1039" spans="1:12">
      <c r="A1039" s="7">
        <v>45092</v>
      </c>
      <c r="B1039" s="12">
        <v>694378400.07000005</v>
      </c>
      <c r="C1039" s="11">
        <v>27.150700000000001</v>
      </c>
      <c r="D1039" s="4">
        <v>27.07</v>
      </c>
      <c r="E1039" s="10">
        <f>(D1039-C1039)</f>
        <v>-8.0700000000000216E-2</v>
      </c>
      <c r="F1039" s="9">
        <f>+E1039/C1039</f>
        <v>-2.972299056746243E-3</v>
      </c>
      <c r="K1039" s="1">
        <f>IF(E1039&gt;0,1,0)</f>
        <v>0</v>
      </c>
      <c r="L1039" s="1">
        <f>IF(E1039&lt;0,1,0)</f>
        <v>1</v>
      </c>
    </row>
    <row r="1040" spans="1:12">
      <c r="A1040" s="7">
        <v>45093</v>
      </c>
      <c r="B1040" s="12">
        <v>698401315.42999995</v>
      </c>
      <c r="C1040" s="11">
        <v>27.308</v>
      </c>
      <c r="D1040" s="4">
        <v>27.33</v>
      </c>
      <c r="E1040" s="10">
        <f>(D1040-C1040)</f>
        <v>2.1999999999998465E-2</v>
      </c>
      <c r="F1040" s="9">
        <f>+E1040/C1040</f>
        <v>8.0562472535515106E-4</v>
      </c>
      <c r="K1040" s="1">
        <f>IF(E1040&gt;0,1,0)</f>
        <v>1</v>
      </c>
      <c r="L1040" s="1">
        <f>IF(E1040&lt;0,1,0)</f>
        <v>0</v>
      </c>
    </row>
    <row r="1041" spans="1:12">
      <c r="A1041" s="7">
        <v>45097</v>
      </c>
      <c r="B1041" s="12">
        <v>694485038.16999996</v>
      </c>
      <c r="C1041" s="11">
        <v>27.207999999999998</v>
      </c>
      <c r="D1041" s="4">
        <v>27.24</v>
      </c>
      <c r="E1041" s="10">
        <f>(D1041-C1041)</f>
        <v>3.2000000000000028E-2</v>
      </c>
      <c r="F1041" s="9">
        <f>+E1041/C1041</f>
        <v>1.176124669214938E-3</v>
      </c>
      <c r="K1041" s="1">
        <f>IF(E1041&gt;0,1,0)</f>
        <v>1</v>
      </c>
      <c r="L1041" s="1">
        <f>IF(E1041&lt;0,1,0)</f>
        <v>0</v>
      </c>
    </row>
    <row r="1042" spans="1:12">
      <c r="A1042" s="7">
        <v>45098</v>
      </c>
      <c r="B1042" s="12">
        <v>697431978.13</v>
      </c>
      <c r="C1042" s="11">
        <v>27.216899999999999</v>
      </c>
      <c r="D1042" s="4">
        <v>27.290001</v>
      </c>
      <c r="E1042" s="10">
        <f>(D1042-C1042)</f>
        <v>7.3101000000001193E-2</v>
      </c>
      <c r="F1042" s="9">
        <f>+E1042/C1042</f>
        <v>2.6858679717381919E-3</v>
      </c>
      <c r="K1042" s="1">
        <f>IF(E1042&gt;0,1,0)</f>
        <v>1</v>
      </c>
      <c r="L1042" s="1">
        <f>IF(E1042&lt;0,1,0)</f>
        <v>0</v>
      </c>
    </row>
    <row r="1043" spans="1:12">
      <c r="A1043" s="7">
        <v>45099</v>
      </c>
      <c r="B1043" s="12">
        <v>705202162.38</v>
      </c>
      <c r="C1043" s="11">
        <v>27.520099999999999</v>
      </c>
      <c r="D1043" s="4">
        <v>27.5</v>
      </c>
      <c r="E1043" s="10">
        <f>(D1043-C1043)</f>
        <v>-2.0099999999999341E-2</v>
      </c>
      <c r="F1043" s="9">
        <f>+E1043/C1043</f>
        <v>-7.303752529968765E-4</v>
      </c>
      <c r="K1043" s="1">
        <f>IF(E1043&gt;0,1,0)</f>
        <v>0</v>
      </c>
      <c r="L1043" s="1">
        <f>IF(E1043&lt;0,1,0)</f>
        <v>1</v>
      </c>
    </row>
    <row r="1044" spans="1:12">
      <c r="A1044" s="7">
        <v>45100</v>
      </c>
      <c r="B1044" s="12">
        <v>706177866.45000005</v>
      </c>
      <c r="C1044" s="11">
        <v>27.558199999999999</v>
      </c>
      <c r="D1044" s="4">
        <v>27.5</v>
      </c>
      <c r="E1044" s="10">
        <f>(D1044-C1044)</f>
        <v>-5.8199999999999363E-2</v>
      </c>
      <c r="F1044" s="9">
        <f>+E1044/C1044</f>
        <v>-2.1118941004854949E-3</v>
      </c>
      <c r="K1044" s="1">
        <f>IF(E1044&gt;0,1,0)</f>
        <v>0</v>
      </c>
      <c r="L1044" s="1">
        <f>IF(E1044&lt;0,1,0)</f>
        <v>1</v>
      </c>
    </row>
    <row r="1045" spans="1:12">
      <c r="A1045" s="7">
        <v>45103</v>
      </c>
      <c r="B1045" s="12">
        <v>704821377.87</v>
      </c>
      <c r="C1045" s="11">
        <v>27.505199999999999</v>
      </c>
      <c r="D1045" s="4">
        <v>27.530000999999999</v>
      </c>
      <c r="E1045" s="10">
        <f>(D1045-C1045)</f>
        <v>2.4801000000000073E-2</v>
      </c>
      <c r="F1045" s="9">
        <f>+E1045/C1045</f>
        <v>9.016840451987288E-4</v>
      </c>
      <c r="K1045" s="1">
        <f>IF(E1045&gt;0,1,0)</f>
        <v>1</v>
      </c>
      <c r="L1045" s="1">
        <f>IF(E1045&lt;0,1,0)</f>
        <v>0</v>
      </c>
    </row>
    <row r="1046" spans="1:12">
      <c r="A1046" s="7">
        <v>45104</v>
      </c>
      <c r="B1046" s="12">
        <v>708274931.48000002</v>
      </c>
      <c r="C1046" s="11">
        <v>27.667000000000002</v>
      </c>
      <c r="D1046" s="4">
        <v>27.620000999999998</v>
      </c>
      <c r="E1046" s="10">
        <f>(D1046-C1046)</f>
        <v>-4.6999000000003122E-2</v>
      </c>
      <c r="F1046" s="9">
        <f>+E1046/C1046</f>
        <v>-1.698738569414939E-3</v>
      </c>
      <c r="K1046" s="1">
        <f>IF(E1046&gt;0,1,0)</f>
        <v>0</v>
      </c>
      <c r="L1046" s="1">
        <f>IF(E1046&lt;0,1,0)</f>
        <v>1</v>
      </c>
    </row>
    <row r="1047" spans="1:12">
      <c r="A1047" s="7">
        <v>45105</v>
      </c>
      <c r="B1047" s="12">
        <v>706247587.14999998</v>
      </c>
      <c r="C1047" s="11">
        <v>27.587800000000001</v>
      </c>
      <c r="D1047" s="11">
        <v>27.7</v>
      </c>
      <c r="E1047" s="10">
        <f>(D1047-C1047)</f>
        <v>0.11219999999999786</v>
      </c>
      <c r="F1047" s="9">
        <f>+E1047/C1047</f>
        <v>4.0670151298761717E-3</v>
      </c>
      <c r="K1047" s="1">
        <f>IF(E1047&gt;0,1,0)</f>
        <v>1</v>
      </c>
      <c r="L1047" s="1">
        <f>IF(E1047&lt;0,1,0)</f>
        <v>0</v>
      </c>
    </row>
    <row r="1048" spans="1:12">
      <c r="A1048" s="7">
        <v>45106</v>
      </c>
      <c r="B1048" s="12">
        <v>708937242.71000004</v>
      </c>
      <c r="C1048" s="11">
        <v>27.692900000000002</v>
      </c>
      <c r="D1048" s="11">
        <v>27.71</v>
      </c>
      <c r="E1048" s="10">
        <f>(D1048-C1048)</f>
        <v>1.7099999999999227E-2</v>
      </c>
      <c r="F1048" s="9">
        <f>+E1048/C1048</f>
        <v>6.1748679264357381E-4</v>
      </c>
      <c r="K1048" s="1">
        <f>IF(E1048&gt;0,1,0)</f>
        <v>1</v>
      </c>
      <c r="L1048" s="1">
        <f>IF(E1048&lt;0,1,0)</f>
        <v>0</v>
      </c>
    </row>
    <row r="1049" spans="1:12">
      <c r="A1049" s="7">
        <v>45107</v>
      </c>
      <c r="B1049" s="12">
        <v>707661707.48000002</v>
      </c>
      <c r="C1049" s="11">
        <v>27.643000000000001</v>
      </c>
      <c r="D1049" s="11">
        <v>27.63</v>
      </c>
      <c r="E1049" s="10">
        <f>(D1049-C1049)</f>
        <v>-1.3000000000001677E-2</v>
      </c>
      <c r="F1049" s="9">
        <f>+E1049/C1049</f>
        <v>-4.7028180732922172E-4</v>
      </c>
      <c r="G1049" s="1">
        <f>SUM(K799:K1049)</f>
        <v>154</v>
      </c>
      <c r="H1049" s="1">
        <f>SUM(L799:L1049)</f>
        <v>97</v>
      </c>
      <c r="K1049" s="1">
        <f>IF(E1049&gt;0,1,0)</f>
        <v>0</v>
      </c>
      <c r="L1049" s="1">
        <f>IF(E1049&lt;0,1,0)</f>
        <v>1</v>
      </c>
    </row>
    <row r="1050" spans="1:12">
      <c r="A1050" s="8">
        <v>45110</v>
      </c>
      <c r="B1050" s="5">
        <v>709767591.27999997</v>
      </c>
      <c r="C1050" s="4">
        <v>27.725300000000001</v>
      </c>
      <c r="D1050" s="4">
        <v>27.67</v>
      </c>
      <c r="E1050" s="3">
        <f>(D1050-C1050)</f>
        <v>-5.5299999999999017E-2</v>
      </c>
      <c r="F1050" s="2">
        <f>+E1050/C1050</f>
        <v>-1.9945681381265132E-3</v>
      </c>
      <c r="K1050" s="1">
        <f>IF(E1050&gt;0,1,0)</f>
        <v>0</v>
      </c>
      <c r="L1050" s="1">
        <f>IF(E1050&lt;0,1,0)</f>
        <v>1</v>
      </c>
    </row>
    <row r="1051" spans="1:12">
      <c r="A1051" s="8">
        <v>45112</v>
      </c>
      <c r="B1051" s="5">
        <v>708203364.69000006</v>
      </c>
      <c r="C1051" s="4">
        <v>27.664200000000001</v>
      </c>
      <c r="D1051" s="4">
        <v>27.68</v>
      </c>
      <c r="E1051" s="3">
        <f>(D1051-C1051)</f>
        <v>1.5799999999998704E-2</v>
      </c>
      <c r="F1051" s="2">
        <f>+E1051/C1051</f>
        <v>5.7113525784221856E-4</v>
      </c>
      <c r="K1051" s="1">
        <f>IF(E1051&gt;0,1,0)</f>
        <v>1</v>
      </c>
      <c r="L1051" s="1">
        <f>IF(E1051&lt;0,1,0)</f>
        <v>0</v>
      </c>
    </row>
    <row r="1052" spans="1:12">
      <c r="A1052" s="8">
        <v>45113</v>
      </c>
      <c r="B1052" s="5">
        <v>708463198.63</v>
      </c>
      <c r="C1052" s="4">
        <v>27.674299999999999</v>
      </c>
      <c r="D1052" s="4">
        <v>27.700001</v>
      </c>
      <c r="E1052" s="3">
        <f>(D1052-C1052)</f>
        <v>2.5701000000001528E-2</v>
      </c>
      <c r="F1052" s="2">
        <f>+E1052/C1052</f>
        <v>9.2869557676261108E-4</v>
      </c>
      <c r="K1052" s="1">
        <f>IF(E1052&gt;0,1,0)</f>
        <v>1</v>
      </c>
      <c r="L1052" s="1">
        <f>IF(E1052&lt;0,1,0)</f>
        <v>0</v>
      </c>
    </row>
    <row r="1053" spans="1:12">
      <c r="A1053" s="8">
        <v>45114</v>
      </c>
      <c r="B1053" s="5">
        <v>702449076.74000001</v>
      </c>
      <c r="C1053" s="4">
        <v>27.493099999999998</v>
      </c>
      <c r="D1053" s="4">
        <v>27.48</v>
      </c>
      <c r="E1053" s="3">
        <f>(D1053-C1053)</f>
        <v>-1.3099999999997891E-2</v>
      </c>
      <c r="F1053" s="2">
        <f>+E1053/C1053</f>
        <v>-4.764831903276783E-4</v>
      </c>
      <c r="K1053" s="1">
        <f>IF(E1053&gt;0,1,0)</f>
        <v>0</v>
      </c>
      <c r="L1053" s="1">
        <f>IF(E1053&lt;0,1,0)</f>
        <v>1</v>
      </c>
    </row>
    <row r="1054" spans="1:12">
      <c r="A1054" s="8">
        <v>45117</v>
      </c>
      <c r="B1054" s="5">
        <v>701900419.51999998</v>
      </c>
      <c r="C1054" s="4">
        <v>27.471599999999999</v>
      </c>
      <c r="D1054" s="4">
        <v>27.42</v>
      </c>
      <c r="E1054" s="3">
        <f>(D1054-C1054)</f>
        <v>-5.1599999999996982E-2</v>
      </c>
      <c r="F1054" s="2">
        <f>+E1054/C1054</f>
        <v>-1.8783034115230632E-3</v>
      </c>
      <c r="K1054" s="1">
        <f>IF(E1054&gt;0,1,0)</f>
        <v>0</v>
      </c>
      <c r="L1054" s="1">
        <f>IF(E1054&lt;0,1,0)</f>
        <v>1</v>
      </c>
    </row>
    <row r="1055" spans="1:12">
      <c r="A1055" s="8">
        <v>45118</v>
      </c>
      <c r="B1055" s="5">
        <v>699130697.66999996</v>
      </c>
      <c r="C1055" s="4">
        <v>27.363199999999999</v>
      </c>
      <c r="D1055" s="4">
        <v>27.4</v>
      </c>
      <c r="E1055" s="3">
        <f>(D1055-C1055)</f>
        <v>3.67999999999995E-2</v>
      </c>
      <c r="F1055" s="2">
        <f>+E1055/C1055</f>
        <v>1.3448719448017593E-3</v>
      </c>
      <c r="K1055" s="1">
        <f>IF(E1055&gt;0,1,0)</f>
        <v>1</v>
      </c>
      <c r="L1055" s="1">
        <f>IF(E1055&lt;0,1,0)</f>
        <v>0</v>
      </c>
    </row>
    <row r="1056" spans="1:12">
      <c r="A1056" s="8">
        <v>45119</v>
      </c>
      <c r="B1056" s="5">
        <v>694076873.72000003</v>
      </c>
      <c r="C1056" s="4">
        <v>27.165400000000002</v>
      </c>
      <c r="D1056" s="4">
        <v>27.15</v>
      </c>
      <c r="E1056" s="3">
        <f>(D1056-C1056)</f>
        <v>-1.5400000000003189E-2</v>
      </c>
      <c r="F1056" s="2">
        <f>+E1056/C1056</f>
        <v>-5.6689759767951831E-4</v>
      </c>
      <c r="K1056" s="1">
        <f>IF(E1056&gt;0,1,0)</f>
        <v>0</v>
      </c>
      <c r="L1056" s="1">
        <f>IF(E1056&lt;0,1,0)</f>
        <v>1</v>
      </c>
    </row>
    <row r="1057" spans="1:12">
      <c r="A1057" s="8">
        <v>45120</v>
      </c>
      <c r="B1057" s="5">
        <v>691385941.48000002</v>
      </c>
      <c r="C1057" s="4">
        <v>27.060099999999998</v>
      </c>
      <c r="D1057" s="4">
        <v>27.07</v>
      </c>
      <c r="E1057" s="3">
        <f>(D1057-C1057)</f>
        <v>9.9000000000017963E-3</v>
      </c>
      <c r="F1057" s="2">
        <f>+E1057/C1057</f>
        <v>3.6585230653256258E-4</v>
      </c>
      <c r="K1057" s="1">
        <f>IF(E1057&gt;0,1,0)</f>
        <v>1</v>
      </c>
      <c r="L1057" s="1">
        <f>IF(E1057&lt;0,1,0)</f>
        <v>0</v>
      </c>
    </row>
    <row r="1058" spans="1:12">
      <c r="A1058" s="8">
        <v>45121</v>
      </c>
      <c r="B1058" s="5">
        <v>696666911.45000005</v>
      </c>
      <c r="C1058" s="4">
        <v>27.293500000000002</v>
      </c>
      <c r="D1058" s="4">
        <v>27.27</v>
      </c>
      <c r="E1058" s="3">
        <f>(D1058-C1058)</f>
        <v>-2.3500000000002075E-2</v>
      </c>
      <c r="F1058" s="2">
        <f>+E1058/C1058</f>
        <v>-8.6101086339245882E-4</v>
      </c>
      <c r="K1058" s="1">
        <f>IF(E1058&gt;0,1,0)</f>
        <v>0</v>
      </c>
      <c r="L1058" s="1">
        <f>IF(E1058&lt;0,1,0)</f>
        <v>1</v>
      </c>
    </row>
    <row r="1059" spans="1:12">
      <c r="A1059" s="8">
        <v>45124</v>
      </c>
      <c r="B1059" s="5">
        <v>696240183.80999994</v>
      </c>
      <c r="C1059" s="4">
        <v>27.330300000000001</v>
      </c>
      <c r="D1059" s="4">
        <v>27.34</v>
      </c>
      <c r="E1059" s="3">
        <f>(D1059-C1059)</f>
        <v>9.6999999999987097E-3</v>
      </c>
      <c r="F1059" s="2">
        <f>+E1059/C1059</f>
        <v>3.5491743595930924E-4</v>
      </c>
      <c r="K1059" s="1">
        <f>IF(E1059&gt;0,1,0)</f>
        <v>1</v>
      </c>
      <c r="L1059" s="1">
        <f>IF(E1059&lt;0,1,0)</f>
        <v>0</v>
      </c>
    </row>
    <row r="1060" spans="1:12">
      <c r="A1060" s="8">
        <v>45125</v>
      </c>
      <c r="B1060" s="5">
        <v>696310117.25999999</v>
      </c>
      <c r="C1060" s="4">
        <v>27.3599</v>
      </c>
      <c r="D1060" s="4">
        <v>27.379999000000002</v>
      </c>
      <c r="E1060" s="3">
        <f>(D1060-C1060)</f>
        <v>2.0099000000001865E-2</v>
      </c>
      <c r="F1060" s="2">
        <f>+E1060/C1060</f>
        <v>7.3461525809677181E-4</v>
      </c>
      <c r="K1060" s="1">
        <f>IF(E1060&gt;0,1,0)</f>
        <v>1</v>
      </c>
      <c r="L1060" s="1">
        <f>IF(E1060&lt;0,1,0)</f>
        <v>0</v>
      </c>
    </row>
    <row r="1061" spans="1:12">
      <c r="A1061" s="8">
        <v>45126</v>
      </c>
      <c r="B1061" s="5">
        <v>694971254</v>
      </c>
      <c r="C1061" s="4">
        <v>27.3611</v>
      </c>
      <c r="D1061" s="4">
        <v>27.35</v>
      </c>
      <c r="E1061" s="3">
        <f>(D1061-C1061)</f>
        <v>-1.1099999999999E-2</v>
      </c>
      <c r="F1061" s="2">
        <f>+E1061/C1061</f>
        <v>-4.0568544393313865E-4</v>
      </c>
      <c r="K1061" s="1">
        <f>IF(E1061&gt;0,1,0)</f>
        <v>0</v>
      </c>
      <c r="L1061" s="1">
        <f>IF(E1061&lt;0,1,0)</f>
        <v>1</v>
      </c>
    </row>
    <row r="1062" spans="1:12">
      <c r="A1062" s="8">
        <v>45127</v>
      </c>
      <c r="B1062" s="5">
        <v>696150527.00999999</v>
      </c>
      <c r="C1062" s="4">
        <v>27.407499999999999</v>
      </c>
      <c r="D1062" s="4">
        <v>27.450001</v>
      </c>
      <c r="E1062" s="3">
        <f>(D1062-C1062)</f>
        <v>4.2501000000001454E-2</v>
      </c>
      <c r="F1062" s="2">
        <f>+E1062/C1062</f>
        <v>1.5507069232874745E-3</v>
      </c>
      <c r="K1062" s="1">
        <f>IF(E1062&gt;0,1,0)</f>
        <v>1</v>
      </c>
      <c r="L1062" s="1">
        <f>IF(E1062&lt;0,1,0)</f>
        <v>0</v>
      </c>
    </row>
    <row r="1063" spans="1:12">
      <c r="A1063" s="8">
        <v>45128</v>
      </c>
      <c r="B1063" s="5">
        <v>697731541.20000005</v>
      </c>
      <c r="C1063" s="4">
        <v>27.4697</v>
      </c>
      <c r="D1063" s="4">
        <v>27.48</v>
      </c>
      <c r="E1063" s="3">
        <f>(D1063-C1063)</f>
        <v>1.0300000000000864E-2</v>
      </c>
      <c r="F1063" s="2">
        <f>+E1063/C1063</f>
        <v>3.7495859073819024E-4</v>
      </c>
      <c r="K1063" s="1">
        <f>IF(E1063&gt;0,1,0)</f>
        <v>1</v>
      </c>
      <c r="L1063" s="1">
        <f>IF(E1063&lt;0,1,0)</f>
        <v>0</v>
      </c>
    </row>
    <row r="1064" spans="1:12">
      <c r="A1064" s="8">
        <v>45131</v>
      </c>
      <c r="B1064" s="5">
        <v>697288887.74000001</v>
      </c>
      <c r="C1064" s="4">
        <v>27.452300000000001</v>
      </c>
      <c r="D1064" s="4">
        <v>27.469999000000001</v>
      </c>
      <c r="E1064" s="3">
        <f>(D1064-C1064)</f>
        <v>1.7699000000000353E-2</v>
      </c>
      <c r="F1064" s="2">
        <f>+E1064/C1064</f>
        <v>6.4471829318491901E-4</v>
      </c>
      <c r="K1064" s="1">
        <f>IF(E1064&gt;0,1,0)</f>
        <v>1</v>
      </c>
      <c r="L1064" s="1">
        <f>IF(E1064&lt;0,1,0)</f>
        <v>0</v>
      </c>
    </row>
    <row r="1065" spans="1:12">
      <c r="A1065" s="8">
        <v>45132</v>
      </c>
      <c r="B1065" s="5">
        <v>699524722.35000002</v>
      </c>
      <c r="C1065" s="4">
        <v>27.4862</v>
      </c>
      <c r="D1065" s="4">
        <v>27.41</v>
      </c>
      <c r="E1065" s="3">
        <f>(D1065-C1065)</f>
        <v>-7.6200000000000045E-2</v>
      </c>
      <c r="F1065" s="2">
        <f>+E1065/C1065</f>
        <v>-2.772300281595857E-3</v>
      </c>
      <c r="K1065" s="1">
        <f>IF(E1065&gt;0,1,0)</f>
        <v>0</v>
      </c>
      <c r="L1065" s="1">
        <f>IF(E1065&lt;0,1,0)</f>
        <v>1</v>
      </c>
    </row>
    <row r="1066" spans="1:12">
      <c r="A1066" s="8">
        <v>45133</v>
      </c>
      <c r="B1066" s="5">
        <v>697951976.99000001</v>
      </c>
      <c r="C1066" s="4">
        <v>27.424399999999999</v>
      </c>
      <c r="D1066" s="4">
        <v>27.450001</v>
      </c>
      <c r="E1066" s="3">
        <f>(D1066-C1066)</f>
        <v>2.5601000000001761E-2</v>
      </c>
      <c r="F1066" s="2">
        <f>+E1066/C1066</f>
        <v>9.3351176324739144E-4</v>
      </c>
      <c r="K1066" s="1">
        <f>IF(E1066&gt;0,1,0)</f>
        <v>1</v>
      </c>
      <c r="L1066" s="1">
        <f>IF(E1066&lt;0,1,0)</f>
        <v>0</v>
      </c>
    </row>
    <row r="1067" spans="1:12">
      <c r="A1067" s="8">
        <v>45134</v>
      </c>
      <c r="B1067" s="5">
        <v>699948935.11000001</v>
      </c>
      <c r="C1067" s="4">
        <v>27.4221</v>
      </c>
      <c r="D1067" s="4">
        <v>27.450001</v>
      </c>
      <c r="E1067" s="3">
        <f>(D1067-C1067)</f>
        <v>2.7900999999999954E-2</v>
      </c>
      <c r="F1067" s="2">
        <f>+E1067/C1067</f>
        <v>1.0174640162496655E-3</v>
      </c>
      <c r="K1067" s="1">
        <f>IF(E1067&gt;0,1,0)</f>
        <v>1</v>
      </c>
      <c r="L1067" s="1">
        <f>IF(E1067&lt;0,1,0)</f>
        <v>0</v>
      </c>
    </row>
    <row r="1068" spans="1:12">
      <c r="A1068" s="8">
        <v>45135</v>
      </c>
      <c r="B1068" s="5">
        <v>703127425.17999995</v>
      </c>
      <c r="C1068" s="4">
        <v>27.546600000000002</v>
      </c>
      <c r="D1068" s="4">
        <v>27.58</v>
      </c>
      <c r="E1068" s="3">
        <f>(D1068-C1068)</f>
        <v>3.3399999999996766E-2</v>
      </c>
      <c r="F1068" s="2">
        <f>+E1068/C1068</f>
        <v>1.2124908337143882E-3</v>
      </c>
      <c r="K1068" s="1">
        <f>IF(E1068&gt;0,1,0)</f>
        <v>1</v>
      </c>
      <c r="L1068" s="1">
        <f>IF(E1068&lt;0,1,0)</f>
        <v>0</v>
      </c>
    </row>
    <row r="1069" spans="1:12">
      <c r="A1069" s="8">
        <v>45138</v>
      </c>
      <c r="B1069" s="5">
        <v>703717409.54999995</v>
      </c>
      <c r="C1069" s="4">
        <v>27.569700000000001</v>
      </c>
      <c r="D1069" s="4">
        <v>27.530000999999999</v>
      </c>
      <c r="E1069" s="3">
        <f>(D1069-C1069)</f>
        <v>-3.9699000000002371E-2</v>
      </c>
      <c r="F1069" s="2">
        <f>+E1069/C1069</f>
        <v>-1.4399503803089032E-3</v>
      </c>
      <c r="G1069" s="1">
        <f>SUM(K819:K1069)</f>
        <v>147</v>
      </c>
      <c r="H1069" s="1">
        <f>SUM(L819:L1069)</f>
        <v>104</v>
      </c>
      <c r="K1069" s="1">
        <f>IF(E1069&gt;0,1,0)</f>
        <v>0</v>
      </c>
      <c r="L1069" s="1">
        <f>IF(E1069&lt;0,1,0)</f>
        <v>1</v>
      </c>
    </row>
    <row r="1070" spans="1:12">
      <c r="A1070" s="8">
        <v>45139</v>
      </c>
      <c r="B1070" s="5">
        <v>710254085.99000001</v>
      </c>
      <c r="C1070" s="4">
        <v>27.744299999999999</v>
      </c>
      <c r="D1070" s="4">
        <v>27.719999000000001</v>
      </c>
      <c r="E1070" s="3">
        <f>(D1070-C1070)</f>
        <v>-2.4300999999997686E-2</v>
      </c>
      <c r="F1070" s="2">
        <f>+E1070/C1070</f>
        <v>-8.7589162458586757E-4</v>
      </c>
      <c r="K1070" s="1">
        <f>IF(E1070&gt;0,1,0)</f>
        <v>0</v>
      </c>
      <c r="L1070" s="1">
        <f>IF(E1070&lt;0,1,0)</f>
        <v>1</v>
      </c>
    </row>
    <row r="1071" spans="1:12">
      <c r="A1071" s="8">
        <v>45140</v>
      </c>
      <c r="B1071" s="5">
        <v>710787049.27999997</v>
      </c>
      <c r="C1071" s="4">
        <v>27.684000000000001</v>
      </c>
      <c r="D1071" s="4">
        <v>27.73</v>
      </c>
      <c r="E1071" s="3">
        <f>(D1071-C1071)</f>
        <v>4.5999999999999375E-2</v>
      </c>
      <c r="F1071" s="2">
        <f>+E1071/C1071</f>
        <v>1.6616095939892851E-3</v>
      </c>
      <c r="K1071" s="1">
        <f>IF(E1071&gt;0,1,0)</f>
        <v>1</v>
      </c>
      <c r="L1071" s="1">
        <f>IF(E1071&lt;0,1,0)</f>
        <v>0</v>
      </c>
    </row>
    <row r="1072" spans="1:12">
      <c r="A1072" s="8">
        <v>45141</v>
      </c>
      <c r="B1072" s="5">
        <v>708281011.14999998</v>
      </c>
      <c r="C1072" s="4">
        <v>27.775700000000001</v>
      </c>
      <c r="D1072" s="4">
        <v>27.82</v>
      </c>
      <c r="E1072" s="3">
        <f>(D1072-C1072)</f>
        <v>4.4299999999999784E-2</v>
      </c>
      <c r="F1072" s="2">
        <f>+E1072/C1072</f>
        <v>1.5949192999636294E-3</v>
      </c>
      <c r="K1072" s="1">
        <f>IF(E1072&gt;0,1,0)</f>
        <v>1</v>
      </c>
      <c r="L1072" s="1">
        <f>IF(E1072&lt;0,1,0)</f>
        <v>0</v>
      </c>
    </row>
    <row r="1073" spans="1:12">
      <c r="A1073" s="8">
        <v>45142</v>
      </c>
      <c r="B1073" s="5">
        <v>703482744.58000004</v>
      </c>
      <c r="C1073" s="4">
        <v>27.587599999999998</v>
      </c>
      <c r="D1073" s="4">
        <v>27.540001</v>
      </c>
      <c r="E1073" s="3">
        <f>(D1073-C1073)</f>
        <v>-4.7598999999998171E-2</v>
      </c>
      <c r="F1073" s="2">
        <f>+E1073/C1073</f>
        <v>-1.7253766184807005E-3</v>
      </c>
      <c r="K1073" s="1">
        <f>IF(E1073&gt;0,1,0)</f>
        <v>0</v>
      </c>
      <c r="L1073" s="1">
        <f>IF(E1073&lt;0,1,0)</f>
        <v>1</v>
      </c>
    </row>
    <row r="1074" spans="1:12">
      <c r="A1074" s="8">
        <v>45145</v>
      </c>
      <c r="B1074" s="5">
        <v>705555572.36000001</v>
      </c>
      <c r="C1074" s="4">
        <v>27.668800000000001</v>
      </c>
      <c r="D1074" s="4">
        <v>27.68</v>
      </c>
      <c r="E1074" s="3">
        <f>(D1074-C1074)</f>
        <v>1.1199999999998766E-2</v>
      </c>
      <c r="F1074" s="2">
        <f>+E1074/C1074</f>
        <v>4.0478806453473829E-4</v>
      </c>
      <c r="K1074" s="1">
        <f>IF(E1074&gt;0,1,0)</f>
        <v>1</v>
      </c>
      <c r="L1074" s="1">
        <f>IF(E1074&lt;0,1,0)</f>
        <v>0</v>
      </c>
    </row>
    <row r="1075" spans="1:12">
      <c r="A1075" s="8">
        <v>45146</v>
      </c>
      <c r="B1075" s="5">
        <v>723290514.50999999</v>
      </c>
      <c r="C1075" s="4">
        <v>27.6065</v>
      </c>
      <c r="D1075" s="4">
        <v>27.68</v>
      </c>
      <c r="E1075" s="3">
        <f>(D1075-C1075)</f>
        <v>7.3499999999999233E-2</v>
      </c>
      <c r="F1075" s="2">
        <f>+E1075/C1075</f>
        <v>2.6624164598916642E-3</v>
      </c>
      <c r="K1075" s="1">
        <f>IF(E1075&gt;0,1,0)</f>
        <v>1</v>
      </c>
      <c r="L1075" s="1">
        <f>IF(E1075&lt;0,1,0)</f>
        <v>0</v>
      </c>
    </row>
    <row r="1076" spans="1:12">
      <c r="A1076" s="8">
        <v>45147</v>
      </c>
      <c r="B1076" s="5">
        <v>727466364.08000004</v>
      </c>
      <c r="C1076" s="4">
        <v>27.607800000000001</v>
      </c>
      <c r="D1076" s="4">
        <v>27.67</v>
      </c>
      <c r="E1076" s="3">
        <f>(D1076-C1076)</f>
        <v>6.2200000000000699E-2</v>
      </c>
      <c r="F1076" s="2">
        <f>+E1076/C1076</f>
        <v>2.2529864748368467E-3</v>
      </c>
      <c r="K1076" s="1">
        <f>IF(E1076&gt;0,1,0)</f>
        <v>1</v>
      </c>
      <c r="L1076" s="1">
        <f>IF(E1076&lt;0,1,0)</f>
        <v>0</v>
      </c>
    </row>
    <row r="1077" spans="1:12">
      <c r="A1077" s="8">
        <v>45148</v>
      </c>
      <c r="B1077" s="5">
        <v>730799230.23000002</v>
      </c>
      <c r="C1077" s="4">
        <v>27.734300000000001</v>
      </c>
      <c r="D1077" s="4">
        <v>27.77</v>
      </c>
      <c r="E1077" s="3">
        <f>(D1077-C1077)</f>
        <v>3.5699999999998511E-2</v>
      </c>
      <c r="F1077" s="2">
        <f>+E1077/C1077</f>
        <v>1.2872147485243365E-3</v>
      </c>
      <c r="K1077" s="1">
        <f>IF(E1077&gt;0,1,0)</f>
        <v>1</v>
      </c>
      <c r="L1077" s="1">
        <f>IF(E1077&lt;0,1,0)</f>
        <v>0</v>
      </c>
    </row>
    <row r="1078" spans="1:12">
      <c r="A1078" s="8">
        <v>45149</v>
      </c>
      <c r="B1078" s="5">
        <v>732583545.63</v>
      </c>
      <c r="C1078" s="4">
        <v>27.802</v>
      </c>
      <c r="D1078" s="4">
        <v>27.940000999999999</v>
      </c>
      <c r="E1078" s="3">
        <f>(D1078-C1078)</f>
        <v>0.13800099999999915</v>
      </c>
      <c r="F1078" s="2">
        <f>+E1078/C1078</f>
        <v>4.9637076469318453E-3</v>
      </c>
      <c r="K1078" s="1">
        <f>IF(E1078&gt;0,1,0)</f>
        <v>1</v>
      </c>
      <c r="L1078" s="1">
        <f>IF(E1078&lt;0,1,0)</f>
        <v>0</v>
      </c>
    </row>
    <row r="1079" spans="1:12">
      <c r="A1079" s="8">
        <v>45152</v>
      </c>
      <c r="B1079" s="5">
        <v>734923024.95000005</v>
      </c>
      <c r="C1079" s="4">
        <v>27.8644</v>
      </c>
      <c r="D1079" s="4">
        <v>27.84</v>
      </c>
      <c r="E1079" s="3">
        <f>(D1079-C1079)</f>
        <v>-2.4399999999999977E-2</v>
      </c>
      <c r="F1079" s="2">
        <f>+E1079/C1079</f>
        <v>-8.7566931281491713E-4</v>
      </c>
      <c r="K1079" s="1">
        <f>IF(E1079&gt;0,1,0)</f>
        <v>0</v>
      </c>
      <c r="L1079" s="1">
        <f>IF(E1079&lt;0,1,0)</f>
        <v>1</v>
      </c>
    </row>
    <row r="1080" spans="1:12">
      <c r="A1080" s="8">
        <v>45153</v>
      </c>
      <c r="B1080" s="5">
        <v>734044582.47000003</v>
      </c>
      <c r="C1080" s="4">
        <v>27.831099999999999</v>
      </c>
      <c r="D1080" s="4">
        <v>27.82</v>
      </c>
      <c r="E1080" s="3">
        <f>(D1080-C1080)</f>
        <v>-1.1099999999999E-2</v>
      </c>
      <c r="F1080" s="2">
        <f>+E1080/C1080</f>
        <v>-3.9883439749054117E-4</v>
      </c>
      <c r="K1080" s="1">
        <f>IF(E1080&gt;0,1,0)</f>
        <v>0</v>
      </c>
      <c r="L1080" s="1">
        <f>IF(E1080&lt;0,1,0)</f>
        <v>1</v>
      </c>
    </row>
    <row r="1081" spans="1:12">
      <c r="A1081" s="8">
        <v>45154</v>
      </c>
      <c r="B1081" s="5">
        <v>734064589.80999994</v>
      </c>
      <c r="C1081" s="4">
        <v>27.831800000000001</v>
      </c>
      <c r="D1081" s="4">
        <v>27.83</v>
      </c>
      <c r="E1081" s="3">
        <f>(D1081-C1081)</f>
        <v>-1.8000000000029104E-3</v>
      </c>
      <c r="F1081" s="2">
        <f>+E1081/C1081</f>
        <v>-6.4674221573987685E-5</v>
      </c>
      <c r="K1081" s="1">
        <f>IF(E1081&gt;0,1,0)</f>
        <v>0</v>
      </c>
      <c r="L1081" s="1">
        <f>IF(E1081&lt;0,1,0)</f>
        <v>1</v>
      </c>
    </row>
    <row r="1082" spans="1:12">
      <c r="A1082" s="8">
        <v>45155</v>
      </c>
      <c r="B1082" s="5">
        <v>737482676.62</v>
      </c>
      <c r="C1082" s="4">
        <v>27.855799999999999</v>
      </c>
      <c r="D1082" s="4">
        <v>27.83</v>
      </c>
      <c r="E1082" s="3">
        <f>(D1082-C1082)</f>
        <v>-2.5800000000000267E-2</v>
      </c>
      <c r="F1082" s="2">
        <f>+E1082/C1082</f>
        <v>-9.2619849367098662E-4</v>
      </c>
      <c r="K1082" s="1">
        <f>IF(E1082&gt;0,1,0)</f>
        <v>0</v>
      </c>
      <c r="L1082" s="1">
        <f>IF(E1082&lt;0,1,0)</f>
        <v>1</v>
      </c>
    </row>
    <row r="1083" spans="1:12">
      <c r="A1083" s="8">
        <v>45156</v>
      </c>
      <c r="B1083" s="5">
        <v>739405549.63</v>
      </c>
      <c r="C1083" s="4">
        <v>27.7972</v>
      </c>
      <c r="D1083" s="4">
        <v>27.84</v>
      </c>
      <c r="E1083" s="3">
        <f>(D1083-C1083)</f>
        <v>4.2799999999999727E-2</v>
      </c>
      <c r="F1083" s="2">
        <f>+E1083/C1083</f>
        <v>1.5397234253809637E-3</v>
      </c>
      <c r="K1083" s="1">
        <f>IF(E1083&gt;0,1,0)</f>
        <v>1</v>
      </c>
      <c r="L1083" s="1">
        <f>IF(E1083&lt;0,1,0)</f>
        <v>0</v>
      </c>
    </row>
    <row r="1084" spans="1:12">
      <c r="A1084" s="8">
        <v>45159</v>
      </c>
      <c r="B1084" s="5">
        <v>743654678.69000006</v>
      </c>
      <c r="C1084" s="4">
        <v>27.956900000000001</v>
      </c>
      <c r="D1084" s="4">
        <v>28</v>
      </c>
      <c r="E1084" s="3">
        <f>(D1084-C1084)</f>
        <v>4.3099999999999028E-2</v>
      </c>
      <c r="F1084" s="2">
        <f>+E1084/C1084</f>
        <v>1.5416587676029541E-3</v>
      </c>
      <c r="K1084" s="1">
        <f>IF(E1084&gt;0,1,0)</f>
        <v>1</v>
      </c>
      <c r="L1084" s="1">
        <f>IF(E1084&lt;0,1,0)</f>
        <v>0</v>
      </c>
    </row>
    <row r="1085" spans="1:12">
      <c r="A1085" s="8">
        <v>45160</v>
      </c>
      <c r="B1085" s="5">
        <v>744110282.95000005</v>
      </c>
      <c r="C1085" s="4">
        <v>27.869299999999999</v>
      </c>
      <c r="D1085" s="4">
        <v>27.92</v>
      </c>
      <c r="E1085" s="3">
        <f>(D1085-C1085)</f>
        <v>5.0700000000002632E-2</v>
      </c>
      <c r="F1085" s="2">
        <f>+E1085/C1085</f>
        <v>1.8192060798083423E-3</v>
      </c>
      <c r="K1085" s="1">
        <f>IF(E1085&gt;0,1,0)</f>
        <v>1</v>
      </c>
      <c r="L1085" s="1">
        <f>IF(E1085&lt;0,1,0)</f>
        <v>0</v>
      </c>
    </row>
    <row r="1086" spans="1:12">
      <c r="A1086" s="8">
        <v>45161</v>
      </c>
      <c r="B1086" s="5">
        <v>737164750.57000005</v>
      </c>
      <c r="C1086" s="4">
        <v>27.609200000000001</v>
      </c>
      <c r="D1086" s="4">
        <v>27.620000999999998</v>
      </c>
      <c r="E1086" s="3">
        <f>(D1086-C1086)</f>
        <v>1.0800999999997174E-2</v>
      </c>
      <c r="F1086" s="2">
        <f>+E1086/C1086</f>
        <v>3.9121017631793656E-4</v>
      </c>
      <c r="K1086" s="1">
        <f>IF(E1086&gt;0,1,0)</f>
        <v>1</v>
      </c>
      <c r="L1086" s="1">
        <f>IF(E1086&lt;0,1,0)</f>
        <v>0</v>
      </c>
    </row>
    <row r="1087" spans="1:12">
      <c r="A1087" s="8">
        <v>45162</v>
      </c>
      <c r="B1087" s="5">
        <v>739681154.40999997</v>
      </c>
      <c r="C1087" s="4">
        <v>27.651599999999998</v>
      </c>
      <c r="D1087" s="4">
        <v>27.68</v>
      </c>
      <c r="E1087" s="3">
        <f>(D1087-C1087)</f>
        <v>2.8400000000001313E-2</v>
      </c>
      <c r="F1087" s="2">
        <f>+E1087/C1087</f>
        <v>1.0270653416077663E-3</v>
      </c>
      <c r="K1087" s="1">
        <f>IF(E1087&gt;0,1,0)</f>
        <v>1</v>
      </c>
      <c r="L1087" s="1">
        <f>IF(E1087&lt;0,1,0)</f>
        <v>0</v>
      </c>
    </row>
    <row r="1088" spans="1:12">
      <c r="A1088" s="8">
        <v>45163</v>
      </c>
      <c r="B1088" s="5">
        <v>743047487.15999997</v>
      </c>
      <c r="C1088" s="4">
        <v>27.7515</v>
      </c>
      <c r="D1088" s="4">
        <v>27.790001</v>
      </c>
      <c r="E1088" s="3">
        <f>(D1088-C1088)</f>
        <v>3.8501000000000118E-2</v>
      </c>
      <c r="F1088" s="2">
        <f>+E1088/C1088</f>
        <v>1.3873484316163133E-3</v>
      </c>
      <c r="K1088" s="1">
        <f>IF(E1088&gt;0,1,0)</f>
        <v>1</v>
      </c>
      <c r="L1088" s="1">
        <f>IF(E1088&lt;0,1,0)</f>
        <v>0</v>
      </c>
    </row>
    <row r="1089" spans="1:12">
      <c r="A1089" s="8">
        <v>45166</v>
      </c>
      <c r="B1089" s="5">
        <v>746255489.86000001</v>
      </c>
      <c r="C1089" s="4">
        <v>27.741800000000001</v>
      </c>
      <c r="D1089" s="4">
        <v>27.75</v>
      </c>
      <c r="E1089" s="3">
        <f>(D1089-C1089)</f>
        <v>8.1999999999986528E-3</v>
      </c>
      <c r="F1089" s="2">
        <f>+E1089/C1089</f>
        <v>2.9558283889288557E-4</v>
      </c>
      <c r="K1089" s="1">
        <f>IF(E1089&gt;0,1,0)</f>
        <v>1</v>
      </c>
      <c r="L1089" s="1">
        <f>IF(E1089&lt;0,1,0)</f>
        <v>0</v>
      </c>
    </row>
    <row r="1090" spans="1:12">
      <c r="A1090" s="8">
        <v>45167</v>
      </c>
      <c r="B1090" s="5">
        <v>745127544.11000001</v>
      </c>
      <c r="C1090" s="4">
        <v>27.648499999999999</v>
      </c>
      <c r="D1090" s="4">
        <v>27.6</v>
      </c>
      <c r="E1090" s="3">
        <f>(D1090-C1090)</f>
        <v>-4.8499999999997101E-2</v>
      </c>
      <c r="F1090" s="2">
        <f>+E1090/C1090</f>
        <v>-1.7541638786913252E-3</v>
      </c>
      <c r="K1090" s="1">
        <f>IF(E1090&gt;0,1,0)</f>
        <v>0</v>
      </c>
      <c r="L1090" s="1">
        <f>IF(E1090&lt;0,1,0)</f>
        <v>1</v>
      </c>
    </row>
    <row r="1091" spans="1:12">
      <c r="A1091" s="8">
        <v>45168</v>
      </c>
      <c r="B1091" s="5">
        <v>746624578.19000006</v>
      </c>
      <c r="C1091" s="4">
        <v>27.7041</v>
      </c>
      <c r="D1091" s="4">
        <v>27.74</v>
      </c>
      <c r="E1091" s="3">
        <f>(D1091-C1091)</f>
        <v>3.5899999999998045E-2</v>
      </c>
      <c r="F1091" s="2">
        <f>+E1091/C1091</f>
        <v>1.2958370782663231E-3</v>
      </c>
      <c r="K1091" s="1">
        <f>IF(E1091&gt;0,1,0)</f>
        <v>1</v>
      </c>
      <c r="L1091" s="1">
        <f>IF(E1091&lt;0,1,0)</f>
        <v>0</v>
      </c>
    </row>
    <row r="1092" spans="1:12">
      <c r="A1092" s="8">
        <v>45169</v>
      </c>
      <c r="B1092" s="5">
        <v>743280628.76999998</v>
      </c>
      <c r="C1092" s="4">
        <v>27.58</v>
      </c>
      <c r="D1092" s="4">
        <v>27.620000999999998</v>
      </c>
      <c r="E1092" s="3">
        <f>(D1092-C1092)</f>
        <v>4.0001000000000175E-2</v>
      </c>
      <c r="F1092" s="2">
        <f>+E1092/C1092</f>
        <v>1.4503625815808622E-3</v>
      </c>
      <c r="G1092" s="1">
        <f>SUM(K842:K1092)</f>
        <v>145</v>
      </c>
      <c r="H1092" s="1">
        <f>SUM(L842:L1092)</f>
        <v>106</v>
      </c>
      <c r="K1092" s="1">
        <f>IF(E1092&gt;0,1,0)</f>
        <v>1</v>
      </c>
      <c r="L1092" s="1">
        <f>IF(E1092&lt;0,1,0)</f>
        <v>0</v>
      </c>
    </row>
    <row r="1093" spans="1:12">
      <c r="A1093" s="8">
        <v>45170</v>
      </c>
      <c r="B1093" s="5">
        <v>747111540.00999999</v>
      </c>
      <c r="C1093" s="4">
        <v>27.722100000000001</v>
      </c>
      <c r="D1093" s="4">
        <v>27.719999000000001</v>
      </c>
      <c r="E1093" s="3">
        <f>(D1093-C1093)</f>
        <v>-2.1009999999996865E-3</v>
      </c>
      <c r="F1093" s="2">
        <f>+E1093/C1093</f>
        <v>-7.5787909285360288E-5</v>
      </c>
      <c r="K1093" s="1">
        <f>IF(E1093&gt;0,1,0)</f>
        <v>0</v>
      </c>
      <c r="L1093" s="1">
        <f>IF(E1093&lt;0,1,0)</f>
        <v>1</v>
      </c>
    </row>
    <row r="1094" spans="1:12">
      <c r="A1094" s="8">
        <v>45174</v>
      </c>
      <c r="B1094" s="5">
        <v>752826637.89999998</v>
      </c>
      <c r="C1094" s="4">
        <v>27.934200000000001</v>
      </c>
      <c r="D1094" s="4">
        <v>27.98</v>
      </c>
      <c r="E1094" s="3">
        <f>(D1094-C1094)</f>
        <v>4.5799999999999841E-2</v>
      </c>
      <c r="F1094" s="2">
        <f>+E1094/C1094</f>
        <v>1.6395672687959505E-3</v>
      </c>
      <c r="K1094" s="1">
        <f>IF(E1094&gt;0,1,0)</f>
        <v>1</v>
      </c>
      <c r="L1094" s="1">
        <f>IF(E1094&lt;0,1,0)</f>
        <v>0</v>
      </c>
    </row>
    <row r="1095" spans="1:12">
      <c r="A1095" s="8">
        <v>45175</v>
      </c>
      <c r="B1095" s="5">
        <v>754941580.17999995</v>
      </c>
      <c r="C1095" s="4">
        <v>28.012699999999999</v>
      </c>
      <c r="D1095" s="4">
        <v>28.01</v>
      </c>
      <c r="E1095" s="3">
        <f>(D1095-C1095)</f>
        <v>-2.6999999999972601E-3</v>
      </c>
      <c r="F1095" s="2">
        <f>+E1095/C1095</f>
        <v>-9.6384854012546462E-5</v>
      </c>
      <c r="K1095" s="1">
        <f>IF(E1095&gt;0,1,0)</f>
        <v>0</v>
      </c>
      <c r="L1095" s="1">
        <f>IF(E1095&lt;0,1,0)</f>
        <v>1</v>
      </c>
    </row>
    <row r="1096" spans="1:12">
      <c r="A1096" s="8">
        <v>45176</v>
      </c>
      <c r="B1096" s="5">
        <v>751239162.45000005</v>
      </c>
      <c r="C1096" s="4">
        <v>27.875299999999999</v>
      </c>
      <c r="D1096" s="4">
        <v>27.82</v>
      </c>
      <c r="E1096" s="3">
        <f>(D1096-C1096)</f>
        <v>-5.5299999999999017E-2</v>
      </c>
      <c r="F1096" s="2">
        <f>+E1096/C1096</f>
        <v>-1.983835151549903E-3</v>
      </c>
      <c r="K1096" s="1">
        <f>IF(E1096&gt;0,1,0)</f>
        <v>0</v>
      </c>
      <c r="L1096" s="1">
        <f>IF(E1096&lt;0,1,0)</f>
        <v>1</v>
      </c>
    </row>
    <row r="1097" spans="1:12">
      <c r="A1097" s="8">
        <v>45177</v>
      </c>
      <c r="B1097" s="5">
        <v>753339428.24000001</v>
      </c>
      <c r="C1097" s="4">
        <v>27.953199999999999</v>
      </c>
      <c r="D1097" s="4">
        <v>27.950001</v>
      </c>
      <c r="E1097" s="3">
        <f>(D1097-C1097)</f>
        <v>-3.1989999999986196E-3</v>
      </c>
      <c r="F1097" s="2">
        <f>+E1097/C1097</f>
        <v>-1.1444128042580527E-4</v>
      </c>
      <c r="K1097" s="1">
        <f>IF(E1097&gt;0,1,0)</f>
        <v>0</v>
      </c>
      <c r="L1097" s="1">
        <f>IF(E1097&lt;0,1,0)</f>
        <v>1</v>
      </c>
    </row>
    <row r="1098" spans="1:12">
      <c r="A1098" s="8">
        <v>45180</v>
      </c>
      <c r="B1098" s="5">
        <v>753809935.74000001</v>
      </c>
      <c r="C1098" s="4">
        <v>27.970700000000001</v>
      </c>
      <c r="D1098" s="4">
        <v>28.030000999999999</v>
      </c>
      <c r="E1098" s="3">
        <f>(D1098-C1098)</f>
        <v>5.9300999999997828E-2</v>
      </c>
      <c r="F1098" s="2">
        <f>+E1098/C1098</f>
        <v>2.1201114022887458E-3</v>
      </c>
      <c r="K1098" s="1">
        <f>IF(E1098&gt;0,1,0)</f>
        <v>1</v>
      </c>
      <c r="L1098" s="1">
        <f>IF(E1098&lt;0,1,0)</f>
        <v>0</v>
      </c>
    </row>
    <row r="1099" spans="1:12">
      <c r="A1099" s="8">
        <v>45181</v>
      </c>
      <c r="B1099" s="5">
        <v>758214610.72000003</v>
      </c>
      <c r="C1099" s="4">
        <v>28.082000000000001</v>
      </c>
      <c r="D1099" s="4">
        <v>28.1</v>
      </c>
      <c r="E1099" s="3">
        <f>(D1099-C1099)</f>
        <v>1.8000000000000682E-2</v>
      </c>
      <c r="F1099" s="2">
        <f>+E1099/C1099</f>
        <v>6.409799871804245E-4</v>
      </c>
      <c r="K1099" s="1">
        <f>IF(E1099&gt;0,1,0)</f>
        <v>1</v>
      </c>
      <c r="L1099" s="1">
        <f>IF(E1099&lt;0,1,0)</f>
        <v>0</v>
      </c>
    </row>
    <row r="1100" spans="1:12">
      <c r="A1100" s="8">
        <v>45182</v>
      </c>
      <c r="B1100" s="5">
        <v>758230017.75999999</v>
      </c>
      <c r="C1100" s="4">
        <v>28.082599999999999</v>
      </c>
      <c r="D1100" s="4">
        <v>28.07</v>
      </c>
      <c r="E1100" s="3">
        <f>(D1100-C1100)</f>
        <v>-1.2599999999999056E-2</v>
      </c>
      <c r="F1100" s="2">
        <f>+E1100/C1100</f>
        <v>-4.4867640460637749E-4</v>
      </c>
      <c r="K1100" s="1">
        <f>IF(E1100&gt;0,1,0)</f>
        <v>0</v>
      </c>
      <c r="L1100" s="1">
        <f>IF(E1100&lt;0,1,0)</f>
        <v>1</v>
      </c>
    </row>
    <row r="1101" spans="1:12">
      <c r="A1101" s="8">
        <v>45183</v>
      </c>
      <c r="B1101" s="5">
        <v>857527150.45000005</v>
      </c>
      <c r="C1101" s="4">
        <v>28.184999999999999</v>
      </c>
      <c r="D1101" s="4">
        <v>28.25</v>
      </c>
      <c r="E1101" s="3">
        <f>(D1101-C1101)</f>
        <v>6.5000000000001279E-2</v>
      </c>
      <c r="F1101" s="2">
        <f>+E1101/C1101</f>
        <v>2.306191236473347E-3</v>
      </c>
      <c r="K1101" s="1">
        <f>IF(E1101&gt;0,1,0)</f>
        <v>1</v>
      </c>
      <c r="L1101" s="1">
        <f>IF(E1101&lt;0,1,0)</f>
        <v>0</v>
      </c>
    </row>
    <row r="1102" spans="1:12">
      <c r="A1102" s="8">
        <v>45184</v>
      </c>
      <c r="B1102" s="5">
        <v>894635833.62</v>
      </c>
      <c r="C1102" s="4">
        <v>28.244199999999999</v>
      </c>
      <c r="D1102" s="4">
        <v>28.309999000000001</v>
      </c>
      <c r="E1102" s="3">
        <f>(D1102-C1102)</f>
        <v>6.5799000000001939E-2</v>
      </c>
      <c r="F1102" s="2">
        <f>+E1102/C1102</f>
        <v>2.329646440685236E-3</v>
      </c>
      <c r="K1102" s="1">
        <f>IF(E1102&gt;0,1,0)</f>
        <v>1</v>
      </c>
      <c r="L1102" s="1">
        <f>IF(E1102&lt;0,1,0)</f>
        <v>0</v>
      </c>
    </row>
    <row r="1103" spans="1:12">
      <c r="A1103" s="8">
        <v>45187</v>
      </c>
      <c r="B1103" s="5">
        <v>895364918.25999999</v>
      </c>
      <c r="C1103" s="4">
        <v>28.267199999999999</v>
      </c>
      <c r="D1103" s="4">
        <v>28.309999000000001</v>
      </c>
      <c r="E1103" s="3">
        <f>(D1103-C1103)</f>
        <v>4.2799000000002252E-2</v>
      </c>
      <c r="F1103" s="2">
        <f>+E1103/C1103</f>
        <v>1.5140869983586013E-3</v>
      </c>
      <c r="K1103" s="1">
        <f>IF(E1103&gt;0,1,0)</f>
        <v>1</v>
      </c>
      <c r="L1103" s="1">
        <f>IF(E1103&lt;0,1,0)</f>
        <v>0</v>
      </c>
    </row>
    <row r="1104" spans="1:12">
      <c r="A1104" s="8">
        <v>45188</v>
      </c>
      <c r="B1104" s="5">
        <v>899758010.76999998</v>
      </c>
      <c r="C1104" s="4">
        <v>28.3612</v>
      </c>
      <c r="D1104" s="4">
        <v>28.4</v>
      </c>
      <c r="E1104" s="3">
        <f>(D1104-C1104)</f>
        <v>3.8799999999998391E-2</v>
      </c>
      <c r="F1104" s="2">
        <f>+E1104/C1104</f>
        <v>1.3680662313300704E-3</v>
      </c>
      <c r="K1104" s="1">
        <f>IF(E1104&gt;0,1,0)</f>
        <v>1</v>
      </c>
      <c r="L1104" s="1">
        <f>IF(E1104&lt;0,1,0)</f>
        <v>0</v>
      </c>
    </row>
    <row r="1105" spans="1:12">
      <c r="A1105" s="8">
        <v>45189</v>
      </c>
      <c r="B1105" s="5">
        <v>896511747.95000005</v>
      </c>
      <c r="C1105" s="4">
        <v>28.258800000000001</v>
      </c>
      <c r="D1105" s="4">
        <v>28.280000999999999</v>
      </c>
      <c r="E1105" s="3">
        <f>(D1105-C1105)</f>
        <v>2.1200999999997805E-2</v>
      </c>
      <c r="F1105" s="2">
        <f>+E1105/C1105</f>
        <v>7.5024417172695954E-4</v>
      </c>
      <c r="K1105" s="1">
        <f>IF(E1105&gt;0,1,0)</f>
        <v>1</v>
      </c>
      <c r="L1105" s="1">
        <f>IF(E1105&lt;0,1,0)</f>
        <v>0</v>
      </c>
    </row>
    <row r="1106" spans="1:12">
      <c r="A1106" s="8">
        <v>45190</v>
      </c>
      <c r="B1106" s="5">
        <v>901368434.28999996</v>
      </c>
      <c r="C1106" s="4">
        <v>28.411899999999999</v>
      </c>
      <c r="D1106" s="4">
        <v>28.459999</v>
      </c>
      <c r="E1106" s="3">
        <f>(D1106-C1106)</f>
        <v>4.8099000000000558E-2</v>
      </c>
      <c r="F1106" s="2">
        <f>+E1106/C1106</f>
        <v>1.6929174043270798E-3</v>
      </c>
      <c r="K1106" s="1">
        <f>IF(E1106&gt;0,1,0)</f>
        <v>1</v>
      </c>
      <c r="L1106" s="1">
        <f>IF(E1106&lt;0,1,0)</f>
        <v>0</v>
      </c>
    </row>
    <row r="1107" spans="1:12">
      <c r="A1107" s="8">
        <v>45191</v>
      </c>
      <c r="B1107" s="5">
        <v>904554241.22000003</v>
      </c>
      <c r="C1107" s="4">
        <v>28.400400000000001</v>
      </c>
      <c r="D1107" s="4">
        <v>28.370000999999998</v>
      </c>
      <c r="E1107" s="3">
        <f>(D1107-C1107)</f>
        <v>-3.0399000000002729E-2</v>
      </c>
      <c r="F1107" s="2">
        <f>+E1107/C1107</f>
        <v>-1.0703722482782894E-3</v>
      </c>
      <c r="K1107" s="1">
        <f>IF(E1107&gt;0,1,0)</f>
        <v>0</v>
      </c>
      <c r="L1107" s="1">
        <f>IF(E1107&lt;0,1,0)</f>
        <v>1</v>
      </c>
    </row>
    <row r="1108" spans="1:12">
      <c r="A1108" s="8">
        <v>45194</v>
      </c>
      <c r="B1108" s="5">
        <v>939385984.79999995</v>
      </c>
      <c r="C1108" s="4">
        <v>28.5745</v>
      </c>
      <c r="D1108" s="4">
        <v>28.559999000000001</v>
      </c>
      <c r="E1108" s="3">
        <f>(D1108-C1108)</f>
        <v>-1.4500999999999209E-2</v>
      </c>
      <c r="F1108" s="2">
        <f>+E1108/C1108</f>
        <v>-5.0748044585204326E-4</v>
      </c>
      <c r="K1108" s="1">
        <f>IF(E1108&gt;0,1,0)</f>
        <v>0</v>
      </c>
      <c r="L1108" s="1">
        <f>IF(E1108&lt;0,1,0)</f>
        <v>1</v>
      </c>
    </row>
    <row r="1109" spans="1:12">
      <c r="A1109" s="8">
        <v>45195</v>
      </c>
      <c r="B1109" s="5">
        <v>942431041.75</v>
      </c>
      <c r="C1109" s="4">
        <v>28.667100000000001</v>
      </c>
      <c r="D1109" s="4">
        <v>28.68</v>
      </c>
      <c r="E1109" s="3">
        <f>(D1109-C1109)</f>
        <v>1.2899999999998357E-2</v>
      </c>
      <c r="F1109" s="2">
        <f>+E1109/C1109</f>
        <v>4.4999319777718557E-4</v>
      </c>
      <c r="K1109" s="1">
        <f>IF(E1109&gt;0,1,0)</f>
        <v>1</v>
      </c>
      <c r="L1109" s="1">
        <f>IF(E1109&lt;0,1,0)</f>
        <v>0</v>
      </c>
    </row>
    <row r="1110" spans="1:12">
      <c r="A1110" s="8">
        <v>45196</v>
      </c>
      <c r="B1110" s="5">
        <v>953288921.90999997</v>
      </c>
      <c r="C1110" s="4">
        <v>28.997399999999999</v>
      </c>
      <c r="D1110" s="4">
        <v>28.93</v>
      </c>
      <c r="E1110" s="3">
        <f>(D1110-C1110)</f>
        <v>-6.7399999999999238E-2</v>
      </c>
      <c r="F1110" s="2">
        <f>+E1110/C1110</f>
        <v>-2.3243463207045889E-3</v>
      </c>
      <c r="K1110" s="1">
        <f>IF(E1110&gt;0,1,0)</f>
        <v>0</v>
      </c>
      <c r="L1110" s="1">
        <f>IF(E1110&lt;0,1,0)</f>
        <v>1</v>
      </c>
    </row>
    <row r="1111" spans="1:12">
      <c r="A1111" s="8">
        <v>45197</v>
      </c>
      <c r="B1111" s="5">
        <v>949838064.05999994</v>
      </c>
      <c r="C1111" s="4">
        <v>28.892399999999999</v>
      </c>
      <c r="D1111" s="4">
        <v>28.9</v>
      </c>
      <c r="E1111" s="3">
        <f>(D1111-C1111)</f>
        <v>7.6000000000000512E-3</v>
      </c>
      <c r="F1111" s="2">
        <f>+E1111/C1111</f>
        <v>2.6304495299802201E-4</v>
      </c>
      <c r="K1111" s="1">
        <f>IF(E1111&gt;0,1,0)</f>
        <v>1</v>
      </c>
      <c r="L1111" s="1">
        <f>IF(E1111&lt;0,1,0)</f>
        <v>0</v>
      </c>
    </row>
    <row r="1112" spans="1:12">
      <c r="A1112" s="8">
        <v>45198</v>
      </c>
      <c r="B1112" s="5">
        <v>948544959.16999996</v>
      </c>
      <c r="C1112" s="4">
        <v>28.853100000000001</v>
      </c>
      <c r="D1112" s="4">
        <v>28.9</v>
      </c>
      <c r="E1112" s="3">
        <f>(D1112-C1112)</f>
        <v>4.6899999999997277E-2</v>
      </c>
      <c r="F1112" s="2">
        <f>+E1112/C1112</f>
        <v>1.6254752522258363E-3</v>
      </c>
      <c r="G1112" s="1">
        <f>SUM(K863:K1112)</f>
        <v>136</v>
      </c>
      <c r="H1112" s="1">
        <f>SUM(L863:L1112)</f>
        <v>114</v>
      </c>
      <c r="K1112" s="1">
        <f>IF(E1112&gt;0,1,0)</f>
        <v>1</v>
      </c>
      <c r="L1112" s="1">
        <f>IF(E1112&lt;0,1,0)</f>
        <v>0</v>
      </c>
    </row>
    <row r="1113" spans="1:12">
      <c r="A1113" s="8">
        <v>45201</v>
      </c>
      <c r="B1113" s="5">
        <v>951434319.33000004</v>
      </c>
      <c r="C1113" s="4">
        <v>28.940999999999999</v>
      </c>
      <c r="D1113" s="4">
        <v>28.969999000000001</v>
      </c>
      <c r="E1113" s="3">
        <f>(D1113-C1113)</f>
        <v>2.8999000000002439E-2</v>
      </c>
      <c r="F1113" s="2">
        <f>+E1113/C1113</f>
        <v>1.0020040772607181E-3</v>
      </c>
      <c r="K1113" s="1">
        <f>IF(E1113&gt;0,1,0)</f>
        <v>1</v>
      </c>
      <c r="L1113" s="1">
        <f>IF(E1113&lt;0,1,0)</f>
        <v>0</v>
      </c>
    </row>
    <row r="1114" spans="1:12">
      <c r="A1114" s="8">
        <v>45202</v>
      </c>
      <c r="B1114" s="5">
        <v>990298540.87</v>
      </c>
      <c r="C1114" s="4">
        <v>29.105</v>
      </c>
      <c r="D1114" s="4">
        <v>29.129999000000002</v>
      </c>
      <c r="E1114" s="3">
        <f>(D1114-C1114)</f>
        <v>2.4999000000001104E-2</v>
      </c>
      <c r="F1114" s="2">
        <f>+E1114/C1114</f>
        <v>8.5892458340495114E-4</v>
      </c>
      <c r="K1114" s="1">
        <f>IF(E1114&gt;0,1,0)</f>
        <v>1</v>
      </c>
      <c r="L1114" s="1">
        <f>IF(E1114&lt;0,1,0)</f>
        <v>0</v>
      </c>
    </row>
    <row r="1115" spans="1:12">
      <c r="A1115" s="8">
        <v>45203</v>
      </c>
      <c r="B1115" s="5">
        <v>981808733.09000003</v>
      </c>
      <c r="C1115" s="4">
        <v>28.771000000000001</v>
      </c>
      <c r="D1115" s="4">
        <v>28.75</v>
      </c>
      <c r="E1115" s="3">
        <f>(D1115-C1115)</f>
        <v>-2.1000000000000796E-2</v>
      </c>
      <c r="F1115" s="2">
        <f>+E1115/C1115</f>
        <v>-7.299016370651279E-4</v>
      </c>
      <c r="K1115" s="1">
        <f>IF(E1115&gt;0,1,0)</f>
        <v>0</v>
      </c>
      <c r="L1115" s="1">
        <f>IF(E1115&lt;0,1,0)</f>
        <v>1</v>
      </c>
    </row>
    <row r="1116" spans="1:12">
      <c r="A1116" s="8">
        <v>45204</v>
      </c>
      <c r="B1116" s="5">
        <v>978827678.02999997</v>
      </c>
      <c r="C1116" s="4">
        <v>28.683599999999998</v>
      </c>
      <c r="D1116" s="4">
        <v>28.719999000000001</v>
      </c>
      <c r="E1116" s="3">
        <f>(D1116-C1116)</f>
        <v>3.6399000000002957E-2</v>
      </c>
      <c r="F1116" s="2">
        <f>+E1116/C1116</f>
        <v>1.2689829728486995E-3</v>
      </c>
      <c r="K1116" s="1">
        <f>IF(E1116&gt;0,1,0)</f>
        <v>1</v>
      </c>
      <c r="L1116" s="1">
        <f>IF(E1116&lt;0,1,0)</f>
        <v>0</v>
      </c>
    </row>
    <row r="1117" spans="1:12">
      <c r="A1117" s="8">
        <v>46301</v>
      </c>
      <c r="B1117" s="5">
        <v>999692260.98000002</v>
      </c>
      <c r="C1117" s="4">
        <v>28.934699999999999</v>
      </c>
      <c r="D1117" s="4">
        <v>28.93</v>
      </c>
      <c r="E1117" s="3">
        <f>(D1117-C1117)</f>
        <v>-4.6999999999997044E-3</v>
      </c>
      <c r="F1117" s="2">
        <f>+E1117/C1117</f>
        <v>-1.6243472370543687E-4</v>
      </c>
      <c r="K1117" s="1">
        <f>IF(E1117&gt;0,1,0)</f>
        <v>0</v>
      </c>
      <c r="L1117" s="1">
        <f>IF(E1117&lt;0,1,0)</f>
        <v>1</v>
      </c>
    </row>
    <row r="1118" spans="1:12">
      <c r="A1118" s="8">
        <v>45208</v>
      </c>
      <c r="B1118" s="5">
        <v>990909123.99000001</v>
      </c>
      <c r="C1118" s="4">
        <v>28.680399999999999</v>
      </c>
      <c r="D1118" s="4">
        <v>28.66</v>
      </c>
      <c r="E1118" s="3">
        <f>(D1118-C1118)</f>
        <v>-2.0399999999998641E-2</v>
      </c>
      <c r="F1118" s="2">
        <f>+E1118/C1118</f>
        <v>-7.1128715080677539E-4</v>
      </c>
      <c r="K1118" s="1">
        <f>IF(E1118&gt;0,1,0)</f>
        <v>0</v>
      </c>
      <c r="L1118" s="1">
        <f>IF(E1118&lt;0,1,0)</f>
        <v>1</v>
      </c>
    </row>
    <row r="1119" spans="1:12">
      <c r="A1119" s="8">
        <v>45209</v>
      </c>
      <c r="B1119" s="5">
        <v>990455751.24000001</v>
      </c>
      <c r="C1119" s="4">
        <v>28.667300000000001</v>
      </c>
      <c r="D1119" s="4">
        <v>28.700001</v>
      </c>
      <c r="E1119" s="3">
        <f>(D1119-C1119)</f>
        <v>3.2700999999999425E-2</v>
      </c>
      <c r="F1119" s="2">
        <f>+E1119/C1119</f>
        <v>1.1407073564653604E-3</v>
      </c>
      <c r="K1119" s="1">
        <f>IF(E1119&gt;0,1,0)</f>
        <v>1</v>
      </c>
      <c r="L1119" s="1">
        <f>IF(E1119&lt;0,1,0)</f>
        <v>0</v>
      </c>
    </row>
    <row r="1120" spans="1:12">
      <c r="A1120" s="8">
        <v>45210</v>
      </c>
      <c r="B1120" s="5">
        <v>984393367.46000004</v>
      </c>
      <c r="C1120" s="4">
        <v>28.491800000000001</v>
      </c>
      <c r="D1120" s="4">
        <v>28.5</v>
      </c>
      <c r="E1120" s="3">
        <f>(D1120-C1120)</f>
        <v>8.1999999999986528E-3</v>
      </c>
      <c r="F1120" s="2">
        <f>+E1120/C1120</f>
        <v>2.8780210446509703E-4</v>
      </c>
      <c r="K1120" s="1">
        <f>IF(E1120&gt;0,1,0)</f>
        <v>1</v>
      </c>
      <c r="L1120" s="1">
        <f>IF(E1120&lt;0,1,0)</f>
        <v>0</v>
      </c>
    </row>
    <row r="1121" spans="1:12">
      <c r="A1121" s="8">
        <v>41194</v>
      </c>
      <c r="B1121" s="5">
        <v>996942624.02999997</v>
      </c>
      <c r="C1121" s="4">
        <v>28.709700000000002</v>
      </c>
      <c r="D1121" s="4">
        <v>28.709999</v>
      </c>
      <c r="E1121" s="3">
        <f>(D1121-C1121)</f>
        <v>2.9899999999827287E-4</v>
      </c>
      <c r="F1121" s="2">
        <f>+E1121/C1121</f>
        <v>1.0414598550255587E-5</v>
      </c>
      <c r="K1121" s="1">
        <f>IF(E1121&gt;0,1,0)</f>
        <v>1</v>
      </c>
      <c r="L1121" s="1">
        <f>IF(E1121&lt;0,1,0)</f>
        <v>0</v>
      </c>
    </row>
    <row r="1122" spans="1:12">
      <c r="A1122" s="8">
        <v>45212</v>
      </c>
      <c r="B1122" s="5">
        <v>993884694.89999998</v>
      </c>
      <c r="C1122" s="4">
        <v>28.621600000000001</v>
      </c>
      <c r="D1122" s="4">
        <v>28.6</v>
      </c>
      <c r="E1122" s="3">
        <f>(D1122-C1122)</f>
        <v>-2.1599999999999397E-2</v>
      </c>
      <c r="F1122" s="2">
        <f>+E1122/C1122</f>
        <v>-7.5467479106686543E-4</v>
      </c>
      <c r="K1122" s="1">
        <f>IF(E1122&gt;0,1,0)</f>
        <v>0</v>
      </c>
      <c r="L1122" s="1">
        <f>IF(E1122&lt;0,1,0)</f>
        <v>1</v>
      </c>
    </row>
    <row r="1123" spans="1:12">
      <c r="A1123" s="8">
        <v>45215</v>
      </c>
      <c r="B1123" s="5">
        <v>998624966.38999999</v>
      </c>
      <c r="C1123" s="4">
        <v>28.758099999999999</v>
      </c>
      <c r="D1123" s="4">
        <v>28.799999</v>
      </c>
      <c r="E1123" s="3">
        <f>(D1123-C1123)</f>
        <v>4.1899000000000797E-2</v>
      </c>
      <c r="F1123" s="2">
        <f>+E1123/C1123</f>
        <v>1.4569460430279052E-3</v>
      </c>
      <c r="K1123" s="1">
        <f>IF(E1123&gt;0,1,0)</f>
        <v>1</v>
      </c>
      <c r="L1123" s="1">
        <f>IF(E1123&lt;0,1,0)</f>
        <v>0</v>
      </c>
    </row>
    <row r="1124" spans="1:12">
      <c r="A1124" s="8">
        <v>45216</v>
      </c>
      <c r="B1124" s="5">
        <v>991982451.99000001</v>
      </c>
      <c r="C1124" s="4">
        <v>28.984100000000002</v>
      </c>
      <c r="D1124" s="4">
        <v>29.16</v>
      </c>
      <c r="E1124" s="3">
        <f>(D1124-C1124)</f>
        <v>0.17589999999999861</v>
      </c>
      <c r="F1124" s="2">
        <f>+E1124/C1124</f>
        <v>6.0688446424073403E-3</v>
      </c>
      <c r="K1124" s="1">
        <f>IF(E1124&gt;0,1,0)</f>
        <v>1</v>
      </c>
      <c r="L1124" s="1">
        <f>IF(E1124&lt;0,1,0)</f>
        <v>0</v>
      </c>
    </row>
    <row r="1125" spans="1:12">
      <c r="A1125" s="8">
        <v>45217</v>
      </c>
      <c r="B1125" s="5">
        <v>987351650.88999999</v>
      </c>
      <c r="C1125" s="4">
        <v>29.0184</v>
      </c>
      <c r="D1125" s="4">
        <v>29.030000999999999</v>
      </c>
      <c r="E1125" s="3">
        <f>(D1125-C1125)</f>
        <v>1.1600999999998862E-2</v>
      </c>
      <c r="F1125" s="2">
        <f>+E1125/C1125</f>
        <v>3.9978082871553437E-4</v>
      </c>
      <c r="K1125" s="1">
        <f>IF(E1125&gt;0,1,0)</f>
        <v>1</v>
      </c>
      <c r="L1125" s="1">
        <f>IF(E1125&lt;0,1,0)</f>
        <v>0</v>
      </c>
    </row>
    <row r="1126" spans="1:12">
      <c r="A1126" s="8">
        <v>45218</v>
      </c>
      <c r="B1126" s="5">
        <v>990310114.52999997</v>
      </c>
      <c r="C1126" s="4">
        <v>29.105399999999999</v>
      </c>
      <c r="D1126" s="4">
        <v>29.120000999999998</v>
      </c>
      <c r="E1126" s="3">
        <f>(D1126-C1126)</f>
        <v>1.4600999999998976E-2</v>
      </c>
      <c r="F1126" s="2">
        <f>+E1126/C1126</f>
        <v>5.0165948586856652E-4</v>
      </c>
      <c r="K1126" s="1">
        <f>IF(E1126&gt;0,1,0)</f>
        <v>1</v>
      </c>
      <c r="L1126" s="1">
        <f>IF(E1126&lt;0,1,0)</f>
        <v>0</v>
      </c>
    </row>
    <row r="1127" spans="1:12">
      <c r="A1127" s="8">
        <v>45219</v>
      </c>
      <c r="B1127" s="5">
        <v>984425429.02999997</v>
      </c>
      <c r="C1127" s="4">
        <v>28.932400000000001</v>
      </c>
      <c r="D1127" s="4">
        <v>28.93</v>
      </c>
      <c r="E1127" s="3">
        <f>(D1127-C1127)</f>
        <v>-2.400000000001512E-3</v>
      </c>
      <c r="F1127" s="2">
        <f>+E1127/C1127</f>
        <v>-8.2951984626284436E-5</v>
      </c>
      <c r="K1127" s="1">
        <f>IF(E1127&gt;0,1,0)</f>
        <v>0</v>
      </c>
      <c r="L1127" s="1">
        <f>IF(E1127&lt;0,1,0)</f>
        <v>1</v>
      </c>
    </row>
    <row r="1128" spans="1:12">
      <c r="A1128" s="8">
        <v>45222</v>
      </c>
      <c r="B1128" s="5">
        <v>975023785.25999999</v>
      </c>
      <c r="C1128" s="4">
        <v>28.7194</v>
      </c>
      <c r="D1128" s="4">
        <v>28.719999000000001</v>
      </c>
      <c r="E1128" s="3">
        <f>(D1128-C1128)</f>
        <v>5.9900000000112641E-4</v>
      </c>
      <c r="F1128" s="2">
        <f>+E1128/C1128</f>
        <v>2.0856981691857296E-5</v>
      </c>
      <c r="K1128" s="1">
        <f>IF(E1128&gt;0,1,0)</f>
        <v>1</v>
      </c>
      <c r="L1128" s="1">
        <f>IF(E1128&lt;0,1,0)</f>
        <v>0</v>
      </c>
    </row>
    <row r="1129" spans="1:12">
      <c r="A1129" s="8">
        <v>45223</v>
      </c>
      <c r="B1129" s="5">
        <v>973998476.57000005</v>
      </c>
      <c r="C1129" s="4">
        <v>28.6892</v>
      </c>
      <c r="D1129" s="4">
        <v>28.620000999999998</v>
      </c>
      <c r="E1129" s="3">
        <f>(D1129-C1129)</f>
        <v>-6.9199000000001121E-2</v>
      </c>
      <c r="F1129" s="2">
        <f>+E1129/C1129</f>
        <v>-2.4120226426669659E-3</v>
      </c>
      <c r="K1129" s="1">
        <f>IF(E1129&gt;0,1,0)</f>
        <v>0</v>
      </c>
      <c r="L1129" s="1">
        <f>IF(E1129&lt;0,1,0)</f>
        <v>1</v>
      </c>
    </row>
    <row r="1130" spans="1:12">
      <c r="A1130" s="8">
        <v>45224</v>
      </c>
      <c r="B1130" s="5">
        <v>981061680.65999997</v>
      </c>
      <c r="C1130" s="4">
        <v>28.939900000000002</v>
      </c>
      <c r="D1130" s="4">
        <v>28.889999</v>
      </c>
      <c r="E1130" s="3">
        <f>(D1130-C1130)</f>
        <v>-4.9901000000001972E-2</v>
      </c>
      <c r="F1130" s="2">
        <f>+E1130/C1130</f>
        <v>-1.7242975960525769E-3</v>
      </c>
      <c r="K1130" s="1">
        <f>IF(E1130&gt;0,1,0)</f>
        <v>0</v>
      </c>
      <c r="L1130" s="1">
        <f>IF(E1130&lt;0,1,0)</f>
        <v>1</v>
      </c>
    </row>
    <row r="1131" spans="1:12">
      <c r="A1131" s="8">
        <v>45225</v>
      </c>
      <c r="B1131" s="5">
        <v>973650104.61000001</v>
      </c>
      <c r="C1131" s="4">
        <v>28.700099999999999</v>
      </c>
      <c r="D1131" s="4">
        <v>28.700001</v>
      </c>
      <c r="E1131" s="3">
        <f>(D1131-C1131)</f>
        <v>-9.8999999998738986E-5</v>
      </c>
      <c r="F1131" s="2">
        <f>+E1131/C1131</f>
        <v>-3.449465332829467E-6</v>
      </c>
      <c r="K1131" s="1">
        <f>IF(E1131&gt;0,1,0)</f>
        <v>0</v>
      </c>
      <c r="L1131" s="1">
        <f>IF(E1131&lt;0,1,0)</f>
        <v>1</v>
      </c>
    </row>
    <row r="1132" spans="1:12">
      <c r="A1132" s="8">
        <v>45226</v>
      </c>
      <c r="B1132" s="5">
        <v>977189654.97000003</v>
      </c>
      <c r="C1132" s="4">
        <v>28.762</v>
      </c>
      <c r="D1132" s="4">
        <v>28.700001</v>
      </c>
      <c r="E1132" s="3">
        <f>(D1132-C1132)</f>
        <v>-6.1999000000000137E-2</v>
      </c>
      <c r="F1132" s="2">
        <f>+E1132/C1132</f>
        <v>-2.1555872331548618E-3</v>
      </c>
      <c r="K1132" s="1">
        <f>IF(E1132&gt;0,1,0)</f>
        <v>0</v>
      </c>
      <c r="L1132" s="1">
        <f>IF(E1132&lt;0,1,0)</f>
        <v>1</v>
      </c>
    </row>
    <row r="1133" spans="1:12">
      <c r="A1133" s="8">
        <v>45229</v>
      </c>
      <c r="B1133" s="5">
        <v>974837813.98000002</v>
      </c>
      <c r="C1133" s="4">
        <v>28.6296</v>
      </c>
      <c r="D1133" s="4">
        <v>28.620000999999998</v>
      </c>
      <c r="E1133" s="3">
        <f>(D1133-C1133)</f>
        <v>-9.5990000000014675E-3</v>
      </c>
      <c r="F1133" s="2">
        <f>+E1133/C1133</f>
        <v>-3.3528236510469822E-4</v>
      </c>
      <c r="K1133" s="1">
        <f>IF(E1133&gt;0,1,0)</f>
        <v>0</v>
      </c>
      <c r="L1133" s="1">
        <f>IF(E1133&lt;0,1,0)</f>
        <v>1</v>
      </c>
    </row>
    <row r="1134" spans="1:12">
      <c r="A1134" s="8">
        <v>45230</v>
      </c>
      <c r="B1134" s="5">
        <v>985003050.72000003</v>
      </c>
      <c r="C1134" s="4">
        <v>28.7592</v>
      </c>
      <c r="D1134" s="4">
        <v>28.790001</v>
      </c>
      <c r="E1134" s="3">
        <f>(D1134-C1134)</f>
        <v>3.08010000000003E-2</v>
      </c>
      <c r="F1134" s="2">
        <f>+E1134/C1134</f>
        <v>1.0709964115830865E-3</v>
      </c>
      <c r="G1134" s="1">
        <f>SUM(K883:K1134)</f>
        <v>129</v>
      </c>
      <c r="H1134" s="1">
        <f>SUM(L883:L1134)</f>
        <v>123</v>
      </c>
      <c r="K1134" s="1">
        <f>IF(E1134&gt;0,1,0)</f>
        <v>1</v>
      </c>
      <c r="L1134" s="1">
        <f>IF(E1134&lt;0,1,0)</f>
        <v>0</v>
      </c>
    </row>
    <row r="1135" spans="1:12">
      <c r="A1135" s="8">
        <v>45231</v>
      </c>
      <c r="B1135" s="5">
        <v>977416178.08000004</v>
      </c>
      <c r="C1135" s="4">
        <v>28.537700000000001</v>
      </c>
      <c r="D1135" s="4">
        <v>28.49</v>
      </c>
      <c r="E1135" s="3">
        <f>(D1135-C1135)</f>
        <v>-4.7700000000002518E-2</v>
      </c>
      <c r="F1135" s="2">
        <f>+E1135/C1135</f>
        <v>-1.671473174082092E-3</v>
      </c>
      <c r="K1135" s="1">
        <f>IF(E1135&gt;0,1,0)</f>
        <v>0</v>
      </c>
      <c r="L1135" s="1">
        <f>IF(E1135&lt;0,1,0)</f>
        <v>1</v>
      </c>
    </row>
    <row r="1136" spans="1:12">
      <c r="A1136" s="8">
        <v>45232</v>
      </c>
      <c r="B1136" s="5">
        <v>968223400.85000002</v>
      </c>
      <c r="C1136" s="4">
        <v>28.269300000000001</v>
      </c>
      <c r="D1136" s="4">
        <v>28.27</v>
      </c>
      <c r="E1136" s="3">
        <f>(D1136-C1136)</f>
        <v>6.9999999999836859E-4</v>
      </c>
      <c r="F1136" s="2">
        <f>+E1136/C1136</f>
        <v>2.4761844120596144E-5</v>
      </c>
      <c r="K1136" s="1">
        <f>IF(E1136&gt;0,1,0)</f>
        <v>1</v>
      </c>
      <c r="L1136" s="1">
        <f>IF(E1136&lt;0,1,0)</f>
        <v>0</v>
      </c>
    </row>
    <row r="1137" spans="1:12">
      <c r="A1137" s="8">
        <v>45233</v>
      </c>
      <c r="B1137" s="5">
        <v>915514772.63</v>
      </c>
      <c r="C1137" s="4">
        <v>27.848400000000002</v>
      </c>
      <c r="D1137" s="4">
        <v>27.91</v>
      </c>
      <c r="E1137" s="3">
        <f>(D1137-C1137)</f>
        <v>6.1599999999998545E-2</v>
      </c>
      <c r="F1137" s="2">
        <f>+E1137/C1137</f>
        <v>2.2119762715272166E-3</v>
      </c>
      <c r="K1137" s="1">
        <f>IF(E1137&gt;0,1,0)</f>
        <v>1</v>
      </c>
      <c r="L1137" s="1">
        <f>IF(E1137&lt;0,1,0)</f>
        <v>0</v>
      </c>
    </row>
    <row r="1138" spans="1:12">
      <c r="A1138" s="8">
        <v>45236</v>
      </c>
      <c r="B1138" s="5">
        <v>854633489.57000005</v>
      </c>
      <c r="C1138" s="4">
        <v>28.1129</v>
      </c>
      <c r="D1138" s="4">
        <v>28.049999</v>
      </c>
      <c r="E1138" s="3">
        <f>(D1138-C1138)</f>
        <v>-6.2901000000000096E-2</v>
      </c>
      <c r="F1138" s="2">
        <f>+E1138/C1138</f>
        <v>-2.237442597526406E-3</v>
      </c>
      <c r="K1138" s="1">
        <f>IF(E1138&gt;0,1,0)</f>
        <v>0</v>
      </c>
      <c r="L1138" s="1">
        <f>IF(E1138&lt;0,1,0)</f>
        <v>1</v>
      </c>
    </row>
    <row r="1139" spans="1:12">
      <c r="A1139" s="8">
        <v>45237</v>
      </c>
      <c r="B1139" s="5">
        <v>834260137.51999998</v>
      </c>
      <c r="C1139" s="4">
        <v>27.971800000000002</v>
      </c>
      <c r="D1139" s="4">
        <v>27.969999000000001</v>
      </c>
      <c r="E1139" s="3">
        <f>(D1139-C1139)</f>
        <v>-1.8010000000003856E-3</v>
      </c>
      <c r="F1139" s="2">
        <f>+E1139/C1139</f>
        <v>-6.4386274748152983E-5</v>
      </c>
      <c r="K1139" s="1">
        <f>IF(E1139&gt;0,1,0)</f>
        <v>0</v>
      </c>
      <c r="L1139" s="1">
        <f>IF(E1139&lt;0,1,0)</f>
        <v>1</v>
      </c>
    </row>
    <row r="1140" spans="1:12">
      <c r="A1140" s="8">
        <v>45238</v>
      </c>
      <c r="B1140" s="5">
        <v>832940904.04999995</v>
      </c>
      <c r="C1140" s="4">
        <v>27.927600000000002</v>
      </c>
      <c r="D1140" s="4">
        <v>27.91</v>
      </c>
      <c r="E1140" s="3">
        <f>(D1140-C1140)</f>
        <v>-1.7600000000001614E-2</v>
      </c>
      <c r="F1140" s="2">
        <f>+E1140/C1140</f>
        <v>-6.3020094816602977E-4</v>
      </c>
      <c r="K1140" s="1">
        <f>IF(E1140&gt;0,1,0)</f>
        <v>0</v>
      </c>
      <c r="L1140" s="1">
        <f>IF(E1140&lt;0,1,0)</f>
        <v>1</v>
      </c>
    </row>
    <row r="1141" spans="1:12">
      <c r="A1141" s="8">
        <v>45239</v>
      </c>
      <c r="B1141" s="5">
        <v>837310953.88</v>
      </c>
      <c r="C1141" s="4">
        <v>28.192299999999999</v>
      </c>
      <c r="D1141" s="4">
        <v>28.17</v>
      </c>
      <c r="E1141" s="3">
        <f>(D1141-C1141)</f>
        <v>-2.2299999999997766E-2</v>
      </c>
      <c r="F1141" s="2">
        <f>+E1141/C1141</f>
        <v>-7.9099612305479744E-4</v>
      </c>
      <c r="K1141" s="1">
        <f>IF(E1141&gt;0,1,0)</f>
        <v>0</v>
      </c>
      <c r="L1141" s="1">
        <f>IF(E1141&lt;0,1,0)</f>
        <v>1</v>
      </c>
    </row>
    <row r="1142" spans="1:12">
      <c r="A1142" s="8">
        <v>45240</v>
      </c>
      <c r="B1142" s="5">
        <v>837937229.22000003</v>
      </c>
      <c r="C1142" s="4">
        <v>28.2134</v>
      </c>
      <c r="D1142" s="4">
        <v>28.209999</v>
      </c>
      <c r="E1142" s="3">
        <f>(D1142-C1142)</f>
        <v>-3.4010000000002094E-3</v>
      </c>
      <c r="F1142" s="2">
        <f>+E1142/C1142</f>
        <v>-1.205455563668402E-4</v>
      </c>
      <c r="K1142" s="1">
        <f>IF(E1142&gt;0,1,0)</f>
        <v>0</v>
      </c>
      <c r="L1142" s="1">
        <f>IF(E1142&lt;0,1,0)</f>
        <v>1</v>
      </c>
    </row>
    <row r="1143" spans="1:12">
      <c r="A1143" s="8">
        <v>45243</v>
      </c>
      <c r="B1143" s="5">
        <v>838185954.88</v>
      </c>
      <c r="C1143" s="4">
        <v>28.221699999999998</v>
      </c>
      <c r="D1143" s="4">
        <v>28.24</v>
      </c>
      <c r="E1143" s="3">
        <f>(D1143-C1143)</f>
        <v>1.8299999999999983E-2</v>
      </c>
      <c r="F1143" s="2">
        <f>+E1143/C1143</f>
        <v>6.4843719549141209E-4</v>
      </c>
      <c r="K1143" s="1">
        <f>IF(E1143&gt;0,1,0)</f>
        <v>1</v>
      </c>
      <c r="L1143" s="1">
        <f>IF(E1143&lt;0,1,0)</f>
        <v>0</v>
      </c>
    </row>
    <row r="1144" spans="1:12">
      <c r="A1144" s="8">
        <v>45244</v>
      </c>
      <c r="B1144" s="5">
        <v>820852789.00999999</v>
      </c>
      <c r="C1144" s="4">
        <v>27.638100000000001</v>
      </c>
      <c r="D1144" s="4">
        <v>27.59</v>
      </c>
      <c r="E1144" s="3">
        <f>(D1144-C1144)</f>
        <v>-4.8100000000001586E-2</v>
      </c>
      <c r="F1144" s="2">
        <f>+E1144/C1144</f>
        <v>-1.7403511818830377E-3</v>
      </c>
      <c r="K1144" s="1">
        <f>IF(E1144&gt;0,1,0)</f>
        <v>0</v>
      </c>
      <c r="L1144" s="1">
        <f>IF(E1144&lt;0,1,0)</f>
        <v>1</v>
      </c>
    </row>
    <row r="1145" spans="1:12">
      <c r="A1145" s="8">
        <v>45245</v>
      </c>
      <c r="B1145" s="5">
        <v>826383220.99000001</v>
      </c>
      <c r="C1145" s="4">
        <v>27.824400000000001</v>
      </c>
      <c r="D1145" s="4">
        <v>27.799999</v>
      </c>
      <c r="E1145" s="3">
        <f>(D1145-C1145)</f>
        <v>-2.4401000000001005E-2</v>
      </c>
      <c r="F1145" s="2">
        <f>+E1145/C1145</f>
        <v>-8.7696410344880772E-4</v>
      </c>
      <c r="K1145" s="1">
        <f>IF(E1145&gt;0,1,0)</f>
        <v>0</v>
      </c>
      <c r="L1145" s="1">
        <f>IF(E1145&lt;0,1,0)</f>
        <v>1</v>
      </c>
    </row>
    <row r="1146" spans="1:12">
      <c r="A1146" s="8">
        <v>45246</v>
      </c>
      <c r="B1146" s="5">
        <v>834145668.35000002</v>
      </c>
      <c r="C1146" s="4">
        <v>27.575099999999999</v>
      </c>
      <c r="D1146" s="4">
        <v>27.559999000000001</v>
      </c>
      <c r="E1146" s="3">
        <f>(D1146-C1146)</f>
        <v>-1.5100999999997811E-2</v>
      </c>
      <c r="F1146" s="2">
        <f>+E1146/C1146</f>
        <v>-5.4763174022933044E-4</v>
      </c>
      <c r="K1146" s="1">
        <f>IF(E1146&gt;0,1,0)</f>
        <v>0</v>
      </c>
      <c r="L1146" s="1">
        <f>IF(E1146&lt;0,1,0)</f>
        <v>1</v>
      </c>
    </row>
    <row r="1147" spans="1:12">
      <c r="A1147" s="8">
        <v>45247</v>
      </c>
      <c r="B1147" s="5">
        <v>833696355.15999997</v>
      </c>
      <c r="C1147" s="4">
        <v>27.560199999999998</v>
      </c>
      <c r="D1147" s="4">
        <v>27.49</v>
      </c>
      <c r="E1147" s="3">
        <f>(D1147-C1147)</f>
        <v>-7.0199999999999818E-2</v>
      </c>
      <c r="F1147" s="2">
        <f>+E1147/C1147</f>
        <v>-2.5471513269134413E-3</v>
      </c>
      <c r="K1147" s="1">
        <f>IF(E1147&gt;0,1,0)</f>
        <v>0</v>
      </c>
      <c r="L1147" s="1">
        <f>IF(E1147&lt;0,1,0)</f>
        <v>1</v>
      </c>
    </row>
    <row r="1148" spans="1:12">
      <c r="A1148" s="8">
        <v>45250</v>
      </c>
      <c r="B1148" s="5">
        <v>809610321.32000005</v>
      </c>
      <c r="C1148" s="4">
        <v>27.444400000000002</v>
      </c>
      <c r="D1148" s="4">
        <v>27.4</v>
      </c>
      <c r="E1148" s="3">
        <f>(D1148-C1148)</f>
        <v>-4.4400000000003104E-2</v>
      </c>
      <c r="F1148" s="2">
        <f>+E1148/C1148</f>
        <v>-1.6178163851278621E-3</v>
      </c>
      <c r="K1148" s="1">
        <f>IF(E1148&gt;0,1,0)</f>
        <v>0</v>
      </c>
      <c r="L1148" s="1">
        <f>IF(E1148&lt;0,1,0)</f>
        <v>1</v>
      </c>
    </row>
    <row r="1149" spans="1:12">
      <c r="A1149" s="8">
        <v>45251</v>
      </c>
      <c r="B1149" s="5">
        <v>808063034.71000004</v>
      </c>
      <c r="C1149" s="4">
        <v>27.4618</v>
      </c>
      <c r="D1149" s="4">
        <v>27.41</v>
      </c>
      <c r="E1149" s="3">
        <f>(D1149-C1149)</f>
        <v>-5.1800000000000068E-2</v>
      </c>
      <c r="F1149" s="2">
        <f>+E1149/C1149</f>
        <v>-1.8862565454558721E-3</v>
      </c>
      <c r="K1149" s="1">
        <f>IF(E1149&gt;0,1,0)</f>
        <v>0</v>
      </c>
      <c r="L1149" s="1">
        <f>IF(E1149&lt;0,1,0)</f>
        <v>1</v>
      </c>
    </row>
    <row r="1150" spans="1:12">
      <c r="A1150" s="8">
        <v>45252</v>
      </c>
      <c r="B1150" s="5">
        <v>805856513.63</v>
      </c>
      <c r="C1150" s="4">
        <v>27.574200000000001</v>
      </c>
      <c r="D1150" s="4">
        <v>27.639999</v>
      </c>
      <c r="E1150" s="3">
        <f>(D1150-C1150)</f>
        <v>6.5798999999998387E-2</v>
      </c>
      <c r="F1150" s="2">
        <f>+E1150/C1150</f>
        <v>2.3862523663423919E-3</v>
      </c>
      <c r="K1150" s="1">
        <f>IF(E1150&gt;0,1,0)</f>
        <v>1</v>
      </c>
      <c r="L1150" s="1">
        <f>IF(E1150&lt;0,1,0)</f>
        <v>0</v>
      </c>
    </row>
    <row r="1151" spans="1:12">
      <c r="A1151" s="8">
        <v>45254</v>
      </c>
      <c r="B1151" s="5">
        <v>813299898.30999994</v>
      </c>
      <c r="C1151" s="4">
        <v>27.639800000000001</v>
      </c>
      <c r="D1151" s="4">
        <v>27.6</v>
      </c>
      <c r="E1151" s="3">
        <f>(D1151-C1151)</f>
        <v>-3.9799999999999613E-2</v>
      </c>
      <c r="F1151" s="2">
        <f>+E1151/C1151</f>
        <v>-1.4399525322180194E-3</v>
      </c>
      <c r="K1151" s="1">
        <f>IF(E1151&gt;0,1,0)</f>
        <v>0</v>
      </c>
      <c r="L1151" s="1">
        <f>IF(E1151&lt;0,1,0)</f>
        <v>1</v>
      </c>
    </row>
    <row r="1152" spans="1:12">
      <c r="A1152" s="8">
        <v>45257</v>
      </c>
      <c r="B1152" s="5">
        <v>808050960.88999999</v>
      </c>
      <c r="C1152" s="4">
        <v>27.461400000000001</v>
      </c>
      <c r="D1152" s="4">
        <v>27.42</v>
      </c>
      <c r="E1152" s="3">
        <f>(D1152-C1152)</f>
        <v>-4.1399999999999437E-2</v>
      </c>
      <c r="F1152" s="2">
        <f>+E1152/C1152</f>
        <v>-1.5075706264064991E-3</v>
      </c>
      <c r="K1152" s="1">
        <f>IF(E1152&gt;0,1,0)</f>
        <v>0</v>
      </c>
      <c r="L1152" s="1">
        <f>IF(E1152&lt;0,1,0)</f>
        <v>1</v>
      </c>
    </row>
    <row r="1153" spans="1:12">
      <c r="A1153" s="8">
        <v>45258</v>
      </c>
      <c r="B1153" s="5">
        <v>801960368.38</v>
      </c>
      <c r="C1153" s="4">
        <v>27.2544</v>
      </c>
      <c r="D1153" s="4">
        <v>27.26</v>
      </c>
      <c r="E1153" s="3">
        <f>(D1153-C1153)</f>
        <v>5.6000000000011596E-3</v>
      </c>
      <c r="F1153" s="2">
        <f>+E1153/C1153</f>
        <v>2.0547141012097715E-4</v>
      </c>
      <c r="K1153" s="1">
        <f>IF(E1153&gt;0,1,0)</f>
        <v>1</v>
      </c>
      <c r="L1153" s="1">
        <f>IF(E1153&lt;0,1,0)</f>
        <v>0</v>
      </c>
    </row>
    <row r="1154" spans="1:12">
      <c r="A1154" s="8">
        <v>45259</v>
      </c>
      <c r="B1154" s="5">
        <v>799121762.64999998</v>
      </c>
      <c r="C1154" s="4">
        <v>27.157900000000001</v>
      </c>
      <c r="D1154" s="4">
        <v>27.120000999999998</v>
      </c>
      <c r="E1154" s="3">
        <f>(D1154-C1154)</f>
        <v>-3.7899000000003014E-2</v>
      </c>
      <c r="F1154" s="2">
        <f>+E1154/C1154</f>
        <v>-1.3955055435067884E-3</v>
      </c>
      <c r="K1154" s="1">
        <f>IF(E1154&gt;0,1,0)</f>
        <v>0</v>
      </c>
      <c r="L1154" s="1">
        <f>IF(E1154&lt;0,1,0)</f>
        <v>1</v>
      </c>
    </row>
    <row r="1155" spans="1:12">
      <c r="A1155" s="8">
        <v>45260</v>
      </c>
      <c r="B1155" s="5">
        <v>799783760.38999999</v>
      </c>
      <c r="C1155" s="4">
        <v>27.319700000000001</v>
      </c>
      <c r="D1155" s="4">
        <v>27.290001</v>
      </c>
      <c r="E1155" s="3">
        <f>(D1155-C1155)</f>
        <v>-2.9699000000000808E-2</v>
      </c>
      <c r="F1155" s="2">
        <f>+E1155/C1155</f>
        <v>-1.087091000267236E-3</v>
      </c>
      <c r="G1155" s="1">
        <f>SUM(K904:K1155)</f>
        <v>119</v>
      </c>
      <c r="H1155" s="1">
        <f>SUM(L904:L1155)</f>
        <v>133</v>
      </c>
      <c r="K1155" s="1">
        <f>IF(E1155&gt;0,1,0)</f>
        <v>0</v>
      </c>
      <c r="L1155" s="1">
        <f>IF(E1155&lt;0,1,0)</f>
        <v>1</v>
      </c>
    </row>
    <row r="1156" spans="1:12">
      <c r="A1156" s="8">
        <v>45261</v>
      </c>
      <c r="B1156" s="5">
        <v>789740597.21000004</v>
      </c>
      <c r="C1156" s="4">
        <v>26.976600000000001</v>
      </c>
      <c r="D1156" s="4">
        <v>26.91</v>
      </c>
      <c r="E1156" s="3">
        <f>(D1156-C1156)</f>
        <v>-6.6600000000001103E-2</v>
      </c>
      <c r="F1156" s="2">
        <f>+E1156/C1156</f>
        <v>-2.4688062987923273E-3</v>
      </c>
      <c r="K1156" s="1">
        <f>IF(E1156&gt;0,1,0)</f>
        <v>0</v>
      </c>
      <c r="L1156" s="1">
        <f>IF(E1156&lt;0,1,0)</f>
        <v>1</v>
      </c>
    </row>
    <row r="1157" spans="1:12">
      <c r="A1157" s="8">
        <v>45264</v>
      </c>
      <c r="B1157" s="5">
        <v>793762056.08000004</v>
      </c>
      <c r="C1157" s="4">
        <v>27.160399999999999</v>
      </c>
      <c r="D1157" s="4">
        <v>27.110001</v>
      </c>
      <c r="E1157" s="3">
        <f>(D1157-C1157)</f>
        <v>-5.039899999999875E-2</v>
      </c>
      <c r="F1157" s="2">
        <f>+E1157/C1157</f>
        <v>-1.8556059557296193E-3</v>
      </c>
      <c r="K1157" s="1">
        <f>IF(E1157&gt;0,1,0)</f>
        <v>0</v>
      </c>
      <c r="L1157" s="1">
        <f>IF(E1157&lt;0,1,0)</f>
        <v>1</v>
      </c>
    </row>
    <row r="1158" spans="1:12">
      <c r="A1158" s="8">
        <v>45265</v>
      </c>
      <c r="B1158" s="5">
        <v>784315702.92999995</v>
      </c>
      <c r="C1158" s="4">
        <v>26.998799999999999</v>
      </c>
      <c r="D1158" s="4">
        <v>26.889999</v>
      </c>
      <c r="E1158" s="3">
        <f>(D1158-C1158)</f>
        <v>-0.1088009999999997</v>
      </c>
      <c r="F1158" s="2">
        <f>+E1158/C1158</f>
        <v>-4.0298457709231411E-3</v>
      </c>
      <c r="K1158" s="1">
        <f>IF(E1158&gt;0,1,0)</f>
        <v>0</v>
      </c>
      <c r="L1158" s="1">
        <f>IF(E1158&lt;0,1,0)</f>
        <v>1</v>
      </c>
    </row>
    <row r="1159" spans="1:12">
      <c r="A1159" s="8">
        <v>45266</v>
      </c>
      <c r="B1159" s="5">
        <v>789892057.02999997</v>
      </c>
      <c r="C1159" s="4">
        <v>26.9588</v>
      </c>
      <c r="D1159" s="4">
        <v>26.91</v>
      </c>
      <c r="E1159" s="3">
        <f>(D1159-C1159)</f>
        <v>-4.8799999999999955E-2</v>
      </c>
      <c r="F1159" s="2">
        <f>+E1159/C1159</f>
        <v>-1.8101695921183419E-3</v>
      </c>
      <c r="K1159" s="1">
        <f>IF(E1159&gt;0,1,0)</f>
        <v>0</v>
      </c>
      <c r="L1159" s="1">
        <f>IF(E1159&lt;0,1,0)</f>
        <v>1</v>
      </c>
    </row>
    <row r="1160" spans="1:12">
      <c r="A1160" s="8">
        <v>45267</v>
      </c>
      <c r="B1160" s="5">
        <v>784553898.89999998</v>
      </c>
      <c r="C1160" s="4">
        <v>26.776599999999998</v>
      </c>
      <c r="D1160" s="4">
        <v>26.67</v>
      </c>
      <c r="E1160" s="3">
        <f>(D1160-C1160)</f>
        <v>-0.1065999999999967</v>
      </c>
      <c r="F1160" s="2">
        <f>+E1160/C1160</f>
        <v>-3.9810879648647214E-3</v>
      </c>
      <c r="K1160" s="1">
        <f>IF(E1160&gt;0,1,0)</f>
        <v>0</v>
      </c>
      <c r="L1160" s="1">
        <f>IF(E1160&lt;0,1,0)</f>
        <v>1</v>
      </c>
    </row>
    <row r="1161" spans="1:12">
      <c r="A1161" s="8">
        <v>45268</v>
      </c>
      <c r="B1161" s="5">
        <v>790751666.33000004</v>
      </c>
      <c r="C1161" s="4">
        <v>26.988099999999999</v>
      </c>
      <c r="D1161" s="4">
        <v>26.959999</v>
      </c>
      <c r="E1161" s="3">
        <f>(D1161-C1161)</f>
        <v>-2.8100999999999487E-2</v>
      </c>
      <c r="F1161" s="2">
        <f>+E1161/C1161</f>
        <v>-1.0412366932092104E-3</v>
      </c>
      <c r="K1161" s="1">
        <f>IF(E1161&gt;0,1,0)</f>
        <v>0</v>
      </c>
      <c r="L1161" s="1">
        <f>IF(E1161&lt;0,1,0)</f>
        <v>1</v>
      </c>
    </row>
    <row r="1162" spans="1:12">
      <c r="A1162" s="8">
        <v>45271</v>
      </c>
      <c r="B1162" s="5">
        <v>791067352.85000002</v>
      </c>
      <c r="C1162" s="4">
        <v>26.998899999999999</v>
      </c>
      <c r="D1162" s="4">
        <v>27.09</v>
      </c>
      <c r="E1162" s="3">
        <f>(D1162-C1162)</f>
        <v>9.1100000000000847E-2</v>
      </c>
      <c r="F1162" s="2">
        <f>+E1162/C1162</f>
        <v>3.3742115419517407E-3</v>
      </c>
      <c r="K1162" s="1">
        <f>IF(E1162&gt;0,1,0)</f>
        <v>1</v>
      </c>
      <c r="L1162" s="1">
        <f>IF(E1162&lt;0,1,0)</f>
        <v>0</v>
      </c>
    </row>
    <row r="1163" spans="1:12">
      <c r="A1163" s="8">
        <v>45272</v>
      </c>
      <c r="B1163" s="5">
        <v>791002244.73000002</v>
      </c>
      <c r="C1163" s="4">
        <v>26.996700000000001</v>
      </c>
      <c r="D1163" s="4">
        <v>26.940000999999999</v>
      </c>
      <c r="E1163" s="3">
        <f>(D1163-C1163)</f>
        <v>-5.6699000000001831E-2</v>
      </c>
      <c r="F1163" s="2">
        <f>+E1163/C1163</f>
        <v>-2.1002196564766E-3</v>
      </c>
      <c r="K1163" s="1">
        <f>IF(E1163&gt;0,1,0)</f>
        <v>0</v>
      </c>
      <c r="L1163" s="1">
        <f>IF(E1163&lt;0,1,0)</f>
        <v>1</v>
      </c>
    </row>
    <row r="1164" spans="1:12">
      <c r="A1164" s="8">
        <v>45273</v>
      </c>
      <c r="B1164" s="5">
        <v>782571798.79999995</v>
      </c>
      <c r="C1164" s="4">
        <v>26.7089</v>
      </c>
      <c r="D1164" s="4">
        <v>26.75</v>
      </c>
      <c r="E1164" s="3">
        <f>(D1164-C1164)</f>
        <v>4.1100000000000136E-2</v>
      </c>
      <c r="F1164" s="2">
        <f>+E1164/C1164</f>
        <v>1.5388129050616138E-3</v>
      </c>
      <c r="K1164" s="1">
        <f>IF(E1164&gt;0,1,0)</f>
        <v>1</v>
      </c>
      <c r="L1164" s="1">
        <f>IF(E1164&lt;0,1,0)</f>
        <v>0</v>
      </c>
    </row>
    <row r="1165" spans="1:12">
      <c r="A1165" s="8">
        <v>45274</v>
      </c>
      <c r="B1165" s="5">
        <v>775192723.55999994</v>
      </c>
      <c r="C1165" s="4">
        <v>26.547699999999999</v>
      </c>
      <c r="D1165" s="4">
        <v>26.48</v>
      </c>
      <c r="E1165" s="3">
        <f>(D1165-C1165)</f>
        <v>-6.7699999999998539E-2</v>
      </c>
      <c r="F1165" s="2">
        <f>+E1165/C1165</f>
        <v>-2.5501267529766626E-3</v>
      </c>
      <c r="K1165" s="1">
        <f>IF(E1165&gt;0,1,0)</f>
        <v>0</v>
      </c>
      <c r="L1165" s="1">
        <f>IF(E1165&lt;0,1,0)</f>
        <v>1</v>
      </c>
    </row>
    <row r="1166" spans="1:12">
      <c r="A1166" s="8">
        <v>45275</v>
      </c>
      <c r="B1166" s="5">
        <v>713685858.79999995</v>
      </c>
      <c r="C1166" s="4">
        <v>26.6053</v>
      </c>
      <c r="D1166" s="4">
        <v>26.639999</v>
      </c>
      <c r="E1166" s="3">
        <f>(D1166-C1166)</f>
        <v>3.4698999999999813E-2</v>
      </c>
      <c r="F1166" s="2">
        <f>+E1166/C1166</f>
        <v>1.3042138220580039E-3</v>
      </c>
      <c r="K1166" s="1">
        <f>IF(E1166&gt;0,1,0)</f>
        <v>1</v>
      </c>
      <c r="L1166" s="1">
        <f>IF(E1166&lt;0,1,0)</f>
        <v>0</v>
      </c>
    </row>
    <row r="1167" spans="1:12">
      <c r="A1167" s="8">
        <v>45278</v>
      </c>
      <c r="B1167" s="5">
        <v>720901353.52999997</v>
      </c>
      <c r="C1167" s="4">
        <v>26.6754</v>
      </c>
      <c r="D1167" s="4">
        <v>26.620000999999998</v>
      </c>
      <c r="E1167" s="3">
        <f>(D1167-C1167)</f>
        <v>-5.5399000000001308E-2</v>
      </c>
      <c r="F1167" s="2">
        <f>+E1167/C1167</f>
        <v>-2.0767823537791866E-3</v>
      </c>
      <c r="K1167" s="1">
        <f>IF(E1167&gt;0,1,0)</f>
        <v>0</v>
      </c>
      <c r="L1167" s="1">
        <f>IF(E1167&lt;0,1,0)</f>
        <v>1</v>
      </c>
    </row>
    <row r="1168" spans="1:12">
      <c r="A1168" s="8">
        <v>45279</v>
      </c>
      <c r="B1168" s="5">
        <v>720970088.95000005</v>
      </c>
      <c r="C1168" s="4">
        <v>26.677900000000001</v>
      </c>
      <c r="D1168" s="4">
        <v>26.620000999999998</v>
      </c>
      <c r="E1168" s="3">
        <f>(D1168-C1168)</f>
        <v>-5.7899000000002587E-2</v>
      </c>
      <c r="F1168" s="2">
        <f>+E1168/C1168</f>
        <v>-2.1702982618572895E-3</v>
      </c>
      <c r="K1168" s="1">
        <f>IF(E1168&gt;0,1,0)</f>
        <v>0</v>
      </c>
      <c r="L1168" s="1">
        <f>IF(E1168&lt;0,1,0)</f>
        <v>1</v>
      </c>
    </row>
    <row r="1169" spans="1:12">
      <c r="A1169" s="8">
        <v>45280</v>
      </c>
      <c r="B1169" s="5">
        <v>719921487.70000005</v>
      </c>
      <c r="C1169" s="4">
        <v>26.639099999999999</v>
      </c>
      <c r="D1169" s="4">
        <v>26.59</v>
      </c>
      <c r="E1169" s="3">
        <f>(D1169-C1169)</f>
        <v>-4.9099999999999255E-2</v>
      </c>
      <c r="F1169" s="2">
        <f>+E1169/C1169</f>
        <v>-1.8431553618552901E-3</v>
      </c>
      <c r="K1169" s="1">
        <f>IF(E1169&gt;0,1,0)</f>
        <v>0</v>
      </c>
      <c r="L1169" s="1">
        <f>IF(E1169&lt;0,1,0)</f>
        <v>1</v>
      </c>
    </row>
    <row r="1170" spans="1:12">
      <c r="A1170" s="8">
        <v>45281</v>
      </c>
      <c r="B1170" s="5">
        <v>719462365.79999995</v>
      </c>
      <c r="C1170" s="4">
        <v>26.572900000000001</v>
      </c>
      <c r="D1170" s="4">
        <v>26.52</v>
      </c>
      <c r="E1170" s="3">
        <f>(D1170-C1170)</f>
        <v>-5.2900000000001057E-2</v>
      </c>
      <c r="F1170" s="2">
        <f>+E1170/C1170</f>
        <v>-1.9907499745982207E-3</v>
      </c>
      <c r="K1170" s="1">
        <f>IF(E1170&gt;0,1,0)</f>
        <v>0</v>
      </c>
      <c r="L1170" s="1">
        <f>IF(E1170&lt;0,1,0)</f>
        <v>1</v>
      </c>
    </row>
    <row r="1171" spans="1:12">
      <c r="A1171" s="8">
        <v>45282</v>
      </c>
      <c r="B1171" s="5">
        <v>719665660.75999999</v>
      </c>
      <c r="C1171" s="4">
        <v>26.654299999999999</v>
      </c>
      <c r="D1171" s="4">
        <v>26.6</v>
      </c>
      <c r="E1171" s="3">
        <f>(D1171-C1171)</f>
        <v>-5.4299999999997794E-2</v>
      </c>
      <c r="F1171" s="2">
        <f>+E1171/C1171</f>
        <v>-2.0371947490647963E-3</v>
      </c>
      <c r="K1171" s="1">
        <f>IF(E1171&gt;0,1,0)</f>
        <v>0</v>
      </c>
      <c r="L1171" s="1">
        <f>IF(E1171&lt;0,1,0)</f>
        <v>1</v>
      </c>
    </row>
    <row r="1172" spans="1:12">
      <c r="A1172" s="8">
        <v>45286</v>
      </c>
      <c r="B1172" s="5">
        <v>718544117.13</v>
      </c>
      <c r="C1172" s="4">
        <v>26.6127</v>
      </c>
      <c r="D1172" s="4">
        <v>26.549999</v>
      </c>
      <c r="E1172" s="3">
        <f>(D1172-C1172)</f>
        <v>-6.2701000000000562E-2</v>
      </c>
      <c r="F1172" s="2">
        <f>+E1172/C1172</f>
        <v>-2.3560555674546576E-3</v>
      </c>
      <c r="K1172" s="1">
        <f>IF(E1172&gt;0,1,0)</f>
        <v>0</v>
      </c>
      <c r="L1172" s="1">
        <f>IF(E1172&lt;0,1,0)</f>
        <v>1</v>
      </c>
    </row>
    <row r="1173" spans="1:12">
      <c r="A1173" s="8">
        <v>45287</v>
      </c>
      <c r="B1173" s="5">
        <v>692136896.05999994</v>
      </c>
      <c r="C1173" s="4">
        <v>25.826000000000001</v>
      </c>
      <c r="D1173" s="4">
        <v>25.82</v>
      </c>
      <c r="E1173" s="3">
        <f>(D1173-C1173)</f>
        <v>-6.0000000000002274E-3</v>
      </c>
      <c r="F1173" s="2">
        <f>+E1173/C1173</f>
        <v>-2.3232401455898038E-4</v>
      </c>
      <c r="K1173" s="1">
        <f>IF(E1173&gt;0,1,0)</f>
        <v>0</v>
      </c>
      <c r="L1173" s="1">
        <f>IF(E1173&lt;0,1,0)</f>
        <v>1</v>
      </c>
    </row>
    <row r="1174" spans="1:12">
      <c r="A1174" s="8">
        <v>45288</v>
      </c>
      <c r="B1174" s="5">
        <v>691686306.35000002</v>
      </c>
      <c r="C1174" s="4">
        <v>25.809200000000001</v>
      </c>
      <c r="D1174" s="4">
        <v>25.790001</v>
      </c>
      <c r="E1174" s="3">
        <f>(D1174-C1174)</f>
        <v>-1.919900000000041E-2</v>
      </c>
      <c r="F1174" s="2">
        <f>+E1174/C1174</f>
        <v>-7.4388202656418679E-4</v>
      </c>
      <c r="K1174" s="1">
        <f>IF(E1174&gt;0,1,0)</f>
        <v>0</v>
      </c>
      <c r="L1174" s="1">
        <f>IF(E1174&lt;0,1,0)</f>
        <v>1</v>
      </c>
    </row>
    <row r="1175" spans="1:12">
      <c r="A1175" s="8">
        <v>45289</v>
      </c>
      <c r="B1175" s="5">
        <v>690502557.24000001</v>
      </c>
      <c r="C1175" s="4">
        <v>25.765000000000001</v>
      </c>
      <c r="D1175" s="4">
        <v>25.76</v>
      </c>
      <c r="E1175" s="3">
        <f>(D1175-C1175)</f>
        <v>-4.9999999999990052E-3</v>
      </c>
      <c r="F1175" s="2">
        <f>+E1175/C1175</f>
        <v>-1.940617116242579E-4</v>
      </c>
      <c r="G1175" s="1">
        <f>SUM(K926:K1175)</f>
        <v>113</v>
      </c>
      <c r="H1175" s="1">
        <f>SUM(L926:L1175)</f>
        <v>137</v>
      </c>
      <c r="K1175" s="1">
        <f>IF(E1175&gt;0,1,0)</f>
        <v>0</v>
      </c>
      <c r="L1175" s="1">
        <f>IF(E1175&lt;0,1,0)</f>
        <v>1</v>
      </c>
    </row>
    <row r="1176" spans="1:12">
      <c r="A1176" s="7">
        <v>45293</v>
      </c>
      <c r="B1176" s="5">
        <v>687111450.35000002</v>
      </c>
      <c r="C1176" s="4">
        <v>25.855599999999999</v>
      </c>
      <c r="D1176" s="4">
        <v>25.82</v>
      </c>
      <c r="E1176" s="3">
        <f>(D1176-C1176)</f>
        <v>-3.5599999999998744E-2</v>
      </c>
      <c r="F1176" s="2">
        <f>+E1176/C1176</f>
        <v>-1.3768777363510707E-3</v>
      </c>
      <c r="K1176" s="1">
        <f>IF(E1176&gt;0,1,0)</f>
        <v>0</v>
      </c>
      <c r="L1176" s="1">
        <f>IF(E1176&lt;0,1,0)</f>
        <v>1</v>
      </c>
    </row>
    <row r="1177" spans="1:12">
      <c r="A1177" s="7">
        <v>45294</v>
      </c>
      <c r="B1177" s="5">
        <v>651815410.89999998</v>
      </c>
      <c r="C1177" s="4">
        <v>25.788900000000002</v>
      </c>
      <c r="D1177" s="4">
        <v>25.76</v>
      </c>
      <c r="E1177" s="3">
        <f>(D1177-C1177)</f>
        <v>-2.8900000000000148E-2</v>
      </c>
      <c r="F1177" s="2">
        <f>+E1177/C1177</f>
        <v>-1.1206371733575354E-3</v>
      </c>
      <c r="K1177" s="1">
        <f>IF(E1177&gt;0,1,0)</f>
        <v>0</v>
      </c>
      <c r="L1177" s="1">
        <f>IF(E1177&lt;0,1,0)</f>
        <v>1</v>
      </c>
    </row>
    <row r="1178" spans="1:12">
      <c r="A1178" s="7">
        <v>45295</v>
      </c>
      <c r="B1178" s="5">
        <v>654149384.53999996</v>
      </c>
      <c r="C1178" s="4">
        <v>25.8813</v>
      </c>
      <c r="D1178" s="4">
        <v>25.959999</v>
      </c>
      <c r="E1178" s="3">
        <f>(D1178-C1178)</f>
        <v>7.8699000000000296E-2</v>
      </c>
      <c r="F1178" s="2">
        <f>+E1178/C1178</f>
        <v>3.0407668857437725E-3</v>
      </c>
      <c r="K1178" s="1">
        <f>IF(E1178&gt;0,1,0)</f>
        <v>1</v>
      </c>
      <c r="L1178" s="1">
        <f>IF(E1178&lt;0,1,0)</f>
        <v>0</v>
      </c>
    </row>
    <row r="1179" spans="1:12">
      <c r="A1179" s="7">
        <v>45296</v>
      </c>
      <c r="B1179" s="5">
        <v>654194671.16999996</v>
      </c>
      <c r="C1179" s="4">
        <v>25.883099999999999</v>
      </c>
      <c r="D1179" s="4">
        <v>25.870000999999998</v>
      </c>
      <c r="E1179" s="3">
        <f>(D1179-C1179)</f>
        <v>-1.3099000000000416E-2</v>
      </c>
      <c r="F1179" s="2">
        <f>+E1179/C1179</f>
        <v>-5.0608311987360155E-4</v>
      </c>
      <c r="K1179" s="1">
        <f>IF(E1179&gt;0,1,0)</f>
        <v>0</v>
      </c>
      <c r="L1179" s="1">
        <f>IF(E1179&lt;0,1,0)</f>
        <v>1</v>
      </c>
    </row>
    <row r="1180" spans="1:12">
      <c r="A1180" s="7">
        <v>45299</v>
      </c>
      <c r="B1180" s="5">
        <v>660188187.07000005</v>
      </c>
      <c r="C1180" s="4">
        <v>26.042899999999999</v>
      </c>
      <c r="D1180" s="4">
        <v>26.030000999999999</v>
      </c>
      <c r="E1180" s="3">
        <f>(D1180-C1180)</f>
        <v>-1.2899000000000882E-2</v>
      </c>
      <c r="F1180" s="2">
        <f>+E1180/C1180</f>
        <v>-4.9529814267999653E-4</v>
      </c>
      <c r="K1180" s="1">
        <f>IF(E1180&gt;0,1,0)</f>
        <v>0</v>
      </c>
      <c r="L1180" s="1">
        <f>IF(E1180&lt;0,1,0)</f>
        <v>1</v>
      </c>
    </row>
    <row r="1181" spans="1:12">
      <c r="A1181" s="7">
        <v>45300</v>
      </c>
      <c r="B1181" s="5">
        <v>670097506.57000005</v>
      </c>
      <c r="C1181" s="4">
        <v>26.073799999999999</v>
      </c>
      <c r="D1181" s="4">
        <v>26.059999000000001</v>
      </c>
      <c r="E1181" s="3">
        <f>(D1181-C1181)</f>
        <v>-1.3800999999997288E-2</v>
      </c>
      <c r="F1181" s="2">
        <f>+E1181/C1181</f>
        <v>-5.2930527962925572E-4</v>
      </c>
      <c r="K1181" s="1">
        <f>IF(E1181&gt;0,1,0)</f>
        <v>0</v>
      </c>
      <c r="L1181" s="1">
        <f>IF(E1181&lt;0,1,0)</f>
        <v>1</v>
      </c>
    </row>
    <row r="1182" spans="1:12">
      <c r="A1182" s="7">
        <v>45301</v>
      </c>
      <c r="B1182" s="5">
        <v>674094568.40999997</v>
      </c>
      <c r="C1182" s="4">
        <v>26.229399999999998</v>
      </c>
      <c r="D1182" s="4">
        <v>26.299999</v>
      </c>
      <c r="E1182" s="3">
        <f>(D1182-C1182)</f>
        <v>7.0599000000001411E-2</v>
      </c>
      <c r="F1182" s="2">
        <f>+E1182/C1182</f>
        <v>2.6915979778417125E-3</v>
      </c>
      <c r="K1182" s="1">
        <f>IF(E1182&gt;0,1,0)</f>
        <v>1</v>
      </c>
      <c r="L1182" s="1">
        <f>IF(E1182&lt;0,1,0)</f>
        <v>0</v>
      </c>
    </row>
    <row r="1183" spans="1:12">
      <c r="A1183" s="7">
        <v>45302</v>
      </c>
      <c r="B1183" s="5">
        <v>670931472.82000005</v>
      </c>
      <c r="C1183" s="4">
        <v>26.1572</v>
      </c>
      <c r="D1183" s="4">
        <v>26.08</v>
      </c>
      <c r="E1183" s="3">
        <f>(D1183-C1183)</f>
        <v>-7.7200000000001268E-2</v>
      </c>
      <c r="F1183" s="2">
        <f>+E1183/C1183</f>
        <v>-2.9513862340006295E-3</v>
      </c>
      <c r="K1183" s="1">
        <f>IF(E1183&gt;0,1,0)</f>
        <v>0</v>
      </c>
      <c r="L1183" s="1">
        <f>IF(E1183&lt;0,1,0)</f>
        <v>1</v>
      </c>
    </row>
    <row r="1184" spans="1:12">
      <c r="A1184" s="7">
        <v>45303</v>
      </c>
      <c r="B1184" s="5">
        <v>685451324.04999995</v>
      </c>
      <c r="C1184" s="4">
        <v>26.087599999999998</v>
      </c>
      <c r="D1184" s="4">
        <v>26.09</v>
      </c>
      <c r="E1184" s="3">
        <f>(D1184-C1184)</f>
        <v>2.400000000001512E-3</v>
      </c>
      <c r="F1184" s="2">
        <f>+E1184/C1184</f>
        <v>9.1997730722700143E-5</v>
      </c>
      <c r="K1184" s="1">
        <f>IF(E1184&gt;0,1,0)</f>
        <v>1</v>
      </c>
      <c r="L1184" s="1">
        <f>IF(E1184&lt;0,1,0)</f>
        <v>0</v>
      </c>
    </row>
    <row r="1185" spans="1:12">
      <c r="A1185" s="7">
        <v>45307</v>
      </c>
      <c r="B1185" s="5">
        <v>689605736.23000002</v>
      </c>
      <c r="C1185" s="4">
        <v>26.245699999999999</v>
      </c>
      <c r="D1185" s="4">
        <v>26.25</v>
      </c>
      <c r="E1185" s="3">
        <f>(D1185-C1185)</f>
        <v>4.3000000000006366E-3</v>
      </c>
      <c r="F1185" s="2">
        <f>+E1185/C1185</f>
        <v>1.6383636176595164E-4</v>
      </c>
      <c r="K1185" s="1">
        <f>IF(E1185&gt;0,1,0)</f>
        <v>1</v>
      </c>
      <c r="L1185" s="1">
        <f>IF(E1185&lt;0,1,0)</f>
        <v>0</v>
      </c>
    </row>
    <row r="1186" spans="1:12">
      <c r="A1186" s="7">
        <v>45308</v>
      </c>
      <c r="B1186" s="5">
        <v>690278695.76999998</v>
      </c>
      <c r="C1186" s="4">
        <v>26.2713</v>
      </c>
      <c r="D1186" s="4">
        <v>26.299999</v>
      </c>
      <c r="E1186" s="3">
        <f>(D1186-C1186)</f>
        <v>2.8698999999999586E-2</v>
      </c>
      <c r="F1186" s="2">
        <f>+E1186/C1186</f>
        <v>1.0924088263618316E-3</v>
      </c>
      <c r="K1186" s="1">
        <f>IF(E1186&gt;0,1,0)</f>
        <v>1</v>
      </c>
      <c r="L1186" s="1">
        <f>IF(E1186&lt;0,1,0)</f>
        <v>0</v>
      </c>
    </row>
    <row r="1187" spans="1:12">
      <c r="A1187" s="7">
        <v>45309</v>
      </c>
      <c r="B1187" s="5">
        <v>691539409.10000002</v>
      </c>
      <c r="C1187" s="4">
        <v>26.319299999999998</v>
      </c>
      <c r="D1187" s="4">
        <v>26.34</v>
      </c>
      <c r="E1187" s="3">
        <f>(D1187-C1187)</f>
        <v>2.0700000000001495E-2</v>
      </c>
      <c r="F1187" s="2">
        <f>+E1187/C1187</f>
        <v>7.864950815561773E-4</v>
      </c>
      <c r="K1187" s="1">
        <f>IF(E1187&gt;0,1,0)</f>
        <v>1</v>
      </c>
      <c r="L1187" s="1">
        <f>IF(E1187&lt;0,1,0)</f>
        <v>0</v>
      </c>
    </row>
    <row r="1188" spans="1:12">
      <c r="A1188" s="7">
        <v>45310</v>
      </c>
      <c r="B1188" s="5">
        <v>692783541.75</v>
      </c>
      <c r="C1188" s="4">
        <v>26.416899999999998</v>
      </c>
      <c r="D1188" s="4">
        <v>26.379999000000002</v>
      </c>
      <c r="E1188" s="3">
        <f>(D1188-C1188)</f>
        <v>-3.6900999999996742E-2</v>
      </c>
      <c r="F1188" s="2">
        <f>+E1188/C1188</f>
        <v>-1.3968709424647383E-3</v>
      </c>
      <c r="K1188" s="1">
        <f>IF(E1188&gt;0,1,0)</f>
        <v>0</v>
      </c>
      <c r="L1188" s="1">
        <f>IF(E1188&lt;0,1,0)</f>
        <v>1</v>
      </c>
    </row>
    <row r="1189" spans="1:12">
      <c r="A1189" s="7">
        <v>45313</v>
      </c>
      <c r="B1189" s="5">
        <v>693855976.49000001</v>
      </c>
      <c r="C1189" s="4">
        <v>26.457799999999999</v>
      </c>
      <c r="D1189" s="4">
        <v>26.48</v>
      </c>
      <c r="E1189" s="3">
        <f>(D1189-C1189)</f>
        <v>2.2200000000001552E-2</v>
      </c>
      <c r="F1189" s="2">
        <f>+E1189/C1189</f>
        <v>8.3907203168825646E-4</v>
      </c>
      <c r="K1189" s="1">
        <f>IF(E1189&gt;0,1,0)</f>
        <v>1</v>
      </c>
      <c r="L1189" s="1">
        <f>IF(E1189&lt;0,1,0)</f>
        <v>0</v>
      </c>
    </row>
    <row r="1190" spans="1:12">
      <c r="A1190" s="7">
        <v>45314</v>
      </c>
      <c r="B1190" s="5">
        <v>694162377.25</v>
      </c>
      <c r="C1190" s="4">
        <v>26.4695</v>
      </c>
      <c r="D1190" s="4">
        <v>26.48</v>
      </c>
      <c r="E1190" s="3">
        <f>(D1190-C1190)</f>
        <v>1.0500000000000398E-2</v>
      </c>
      <c r="F1190" s="2">
        <f>+E1190/C1190</f>
        <v>3.966829747445323E-4</v>
      </c>
      <c r="K1190" s="1">
        <f>IF(E1190&gt;0,1,0)</f>
        <v>1</v>
      </c>
      <c r="L1190" s="1">
        <f>IF(E1190&lt;0,1,0)</f>
        <v>0</v>
      </c>
    </row>
    <row r="1191" spans="1:12">
      <c r="A1191" s="7">
        <v>45315</v>
      </c>
      <c r="B1191" s="5">
        <v>692457004.09000003</v>
      </c>
      <c r="C1191" s="4">
        <v>26.404499999999999</v>
      </c>
      <c r="D1191" s="4">
        <v>26.389999</v>
      </c>
      <c r="E1191" s="3">
        <f>(D1191-C1191)</f>
        <v>-1.4500999999999209E-2</v>
      </c>
      <c r="F1191" s="2">
        <f>+E1191/C1191</f>
        <v>-5.4918669166237615E-4</v>
      </c>
      <c r="K1191" s="1">
        <f>IF(E1191&gt;0,1,0)</f>
        <v>0</v>
      </c>
      <c r="L1191" s="1">
        <f>IF(E1191&lt;0,1,0)</f>
        <v>1</v>
      </c>
    </row>
    <row r="1192" spans="1:12">
      <c r="A1192" s="7">
        <v>45316</v>
      </c>
      <c r="B1192" s="5">
        <v>693835853.42999995</v>
      </c>
      <c r="C1192" s="4">
        <v>26.457000000000001</v>
      </c>
      <c r="D1192" s="4">
        <v>26.41</v>
      </c>
      <c r="E1192" s="3">
        <f>(D1192-C1192)</f>
        <v>-4.7000000000000597E-2</v>
      </c>
      <c r="F1192" s="2">
        <f>+E1192/C1192</f>
        <v>-1.7764674755263482E-3</v>
      </c>
      <c r="K1192" s="1">
        <f>IF(E1192&gt;0,1,0)</f>
        <v>0</v>
      </c>
      <c r="L1192" s="1">
        <f>IF(E1192&lt;0,1,0)</f>
        <v>1</v>
      </c>
    </row>
    <row r="1193" spans="1:12">
      <c r="A1193" s="7">
        <v>45317</v>
      </c>
      <c r="B1193" s="5">
        <v>691852465.36000001</v>
      </c>
      <c r="C1193" s="4">
        <v>26.482399999999998</v>
      </c>
      <c r="D1193" s="4">
        <v>26.549999</v>
      </c>
      <c r="E1193" s="3">
        <f>(D1193-C1193)</f>
        <v>6.7599000000001297E-2</v>
      </c>
      <c r="F1193" s="2">
        <f>+E1193/C1193</f>
        <v>2.5526009727215547E-3</v>
      </c>
      <c r="K1193" s="1">
        <f>IF(E1193&gt;0,1,0)</f>
        <v>1</v>
      </c>
      <c r="L1193" s="1">
        <f>IF(E1193&lt;0,1,0)</f>
        <v>0</v>
      </c>
    </row>
    <row r="1194" spans="1:12">
      <c r="A1194" s="7">
        <v>45320</v>
      </c>
      <c r="B1194" s="5">
        <v>694220087.44000006</v>
      </c>
      <c r="C1194" s="4">
        <v>26.573</v>
      </c>
      <c r="D1194" s="4">
        <v>26.58</v>
      </c>
      <c r="E1194" s="3">
        <f>(D1194-C1194)</f>
        <v>6.9999999999978968E-3</v>
      </c>
      <c r="F1194" s="2">
        <f>+E1194/C1194</f>
        <v>2.6342528130048911E-4</v>
      </c>
      <c r="K1194" s="1">
        <f>IF(E1194&gt;0,1,0)</f>
        <v>1</v>
      </c>
      <c r="L1194" s="1">
        <f>IF(E1194&lt;0,1,0)</f>
        <v>0</v>
      </c>
    </row>
    <row r="1195" spans="1:12">
      <c r="A1195" s="7">
        <v>45321</v>
      </c>
      <c r="B1195" s="5">
        <v>696397230.02999997</v>
      </c>
      <c r="C1195" s="4">
        <v>26.605399999999999</v>
      </c>
      <c r="D1195" s="4">
        <v>26.59</v>
      </c>
      <c r="E1195" s="3">
        <f>(D1195-C1195)</f>
        <v>-1.5399999999999636E-2</v>
      </c>
      <c r="F1195" s="2">
        <f>+E1195/C1195</f>
        <v>-5.7882986160702856E-4</v>
      </c>
      <c r="K1195" s="1">
        <f>IF(E1195&gt;0,1,0)</f>
        <v>0</v>
      </c>
      <c r="L1195" s="1">
        <f>IF(E1195&lt;0,1,0)</f>
        <v>1</v>
      </c>
    </row>
    <row r="1196" spans="1:12">
      <c r="A1196" s="7">
        <v>45322</v>
      </c>
      <c r="B1196" s="5">
        <v>689518968.09000003</v>
      </c>
      <c r="C1196" s="4">
        <v>26.342700000000001</v>
      </c>
      <c r="D1196" s="4">
        <v>26.389999</v>
      </c>
      <c r="E1196" s="3">
        <f>(D1196-C1196)</f>
        <v>4.729899999999887E-2</v>
      </c>
      <c r="F1196" s="2">
        <f>+E1196/C1196</f>
        <v>1.7955258952195056E-3</v>
      </c>
      <c r="G1196" s="1">
        <f>SUM(K946:K1196)</f>
        <v>114</v>
      </c>
      <c r="H1196" s="1">
        <f>SUM(L946:L1196)</f>
        <v>137</v>
      </c>
      <c r="K1196" s="1">
        <f>IF(E1196&gt;0,1,0)</f>
        <v>1</v>
      </c>
      <c r="L1196" s="1">
        <f>IF(E1196&lt;0,1,0)</f>
        <v>0</v>
      </c>
    </row>
    <row r="1197" spans="1:12">
      <c r="A1197" s="7">
        <v>45323</v>
      </c>
      <c r="B1197" s="5">
        <v>719378553.15999997</v>
      </c>
      <c r="C1197" s="4">
        <v>26.569800000000001</v>
      </c>
      <c r="D1197" s="4">
        <v>26.639999</v>
      </c>
      <c r="E1197" s="3">
        <f>(D1197-C1197)</f>
        <v>7.019899999999879E-2</v>
      </c>
      <c r="F1197" s="2">
        <f>+E1197/C1197</f>
        <v>2.642059782158646E-3</v>
      </c>
      <c r="K1197" s="1">
        <f>IF(E1197&gt;0,1,0)</f>
        <v>1</v>
      </c>
      <c r="L1197" s="1">
        <f>IF(E1197&lt;0,1,0)</f>
        <v>0</v>
      </c>
    </row>
    <row r="1198" spans="1:12">
      <c r="A1198" s="7">
        <v>45324</v>
      </c>
      <c r="B1198" s="5">
        <v>725279464.30999994</v>
      </c>
      <c r="C1198" s="4">
        <v>26.787800000000001</v>
      </c>
      <c r="D1198" s="4">
        <v>26.799999</v>
      </c>
      <c r="E1198" s="3">
        <f>(D1198-C1198)</f>
        <v>1.2198999999998961E-2</v>
      </c>
      <c r="F1198" s="2">
        <f>+E1198/C1198</f>
        <v>4.5539387333035786E-4</v>
      </c>
      <c r="K1198" s="1">
        <f>IF(E1198&gt;0,1,0)</f>
        <v>1</v>
      </c>
      <c r="L1198" s="1">
        <f>IF(E1198&lt;0,1,0)</f>
        <v>0</v>
      </c>
    </row>
    <row r="1199" spans="1:12">
      <c r="A1199" s="7">
        <v>45327</v>
      </c>
      <c r="B1199" s="5">
        <v>722688213.01999998</v>
      </c>
      <c r="C1199" s="4">
        <v>26.6921</v>
      </c>
      <c r="D1199" s="4">
        <v>26.68</v>
      </c>
      <c r="E1199" s="3">
        <f>(D1199-C1199)</f>
        <v>-1.2100000000000222E-2</v>
      </c>
      <c r="F1199" s="2">
        <f>+E1199/C1199</f>
        <v>-4.533176482929489E-4</v>
      </c>
      <c r="K1199" s="1">
        <f>IF(E1199&gt;0,1,0)</f>
        <v>0</v>
      </c>
      <c r="L1199" s="1">
        <f>IF(E1199&lt;0,1,0)</f>
        <v>1</v>
      </c>
    </row>
    <row r="1200" spans="1:12">
      <c r="A1200" s="7">
        <v>45328</v>
      </c>
      <c r="B1200" s="5">
        <v>722526496.30999994</v>
      </c>
      <c r="C1200" s="4">
        <v>26.6861</v>
      </c>
      <c r="D1200" s="4">
        <v>26.690000999999999</v>
      </c>
      <c r="E1200" s="3">
        <f>(D1200-C1200)</f>
        <v>3.9009999999990441E-3</v>
      </c>
      <c r="F1200" s="2">
        <f>+E1200/C1200</f>
        <v>1.4618097061762657E-4</v>
      </c>
      <c r="K1200" s="1">
        <f>IF(E1200&gt;0,1,0)</f>
        <v>1</v>
      </c>
      <c r="L1200" s="1">
        <f>IF(E1200&lt;0,1,0)</f>
        <v>0</v>
      </c>
    </row>
    <row r="1201" spans="1:12">
      <c r="A1201" s="7">
        <v>45329</v>
      </c>
      <c r="B1201" s="5">
        <v>732020791.38999999</v>
      </c>
      <c r="C1201" s="4">
        <v>26.740500000000001</v>
      </c>
      <c r="D1201" s="4">
        <v>26.709999</v>
      </c>
      <c r="E1201" s="3">
        <f>(D1201-C1201)</f>
        <v>-3.0501000000001E-2</v>
      </c>
      <c r="F1201" s="2">
        <f>+E1201/C1201</f>
        <v>-1.1406293823975242E-3</v>
      </c>
      <c r="K1201" s="1">
        <f>IF(E1201&gt;0,1,0)</f>
        <v>0</v>
      </c>
      <c r="L1201" s="1">
        <f>IF(E1201&lt;0,1,0)</f>
        <v>1</v>
      </c>
    </row>
    <row r="1202" spans="1:12">
      <c r="A1202" s="7">
        <v>45330</v>
      </c>
      <c r="B1202" s="5">
        <v>737499425.92999995</v>
      </c>
      <c r="C1202" s="4">
        <v>26.793800000000001</v>
      </c>
      <c r="D1202" s="4">
        <v>26.809999000000001</v>
      </c>
      <c r="E1202" s="3">
        <f>(D1202-C1202)</f>
        <v>1.6199000000000296E-2</v>
      </c>
      <c r="F1202" s="2">
        <f>+E1202/C1202</f>
        <v>6.0458016406781778E-4</v>
      </c>
      <c r="K1202" s="1">
        <f>IF(E1202&gt;0,1,0)</f>
        <v>1</v>
      </c>
      <c r="L1202" s="1">
        <f>IF(E1202&lt;0,1,0)</f>
        <v>0</v>
      </c>
    </row>
    <row r="1203" spans="1:12">
      <c r="A1203" s="7">
        <v>45331</v>
      </c>
      <c r="B1203" s="5">
        <v>740265519.48000002</v>
      </c>
      <c r="C1203" s="4">
        <v>26.845500000000001</v>
      </c>
      <c r="D1203" s="4">
        <v>26.889999</v>
      </c>
      <c r="E1203" s="3">
        <f>(D1203-C1203)</f>
        <v>4.449899999999829E-2</v>
      </c>
      <c r="F1203" s="2">
        <f>+E1203/C1203</f>
        <v>1.6575962451806927E-3</v>
      </c>
      <c r="K1203" s="1">
        <f>IF(E1203&gt;0,1,0)</f>
        <v>1</v>
      </c>
      <c r="L1203" s="1">
        <f>IF(E1203&lt;0,1,0)</f>
        <v>0</v>
      </c>
    </row>
    <row r="1204" spans="1:12">
      <c r="A1204" s="7">
        <v>45334</v>
      </c>
      <c r="B1204" s="5">
        <v>740170223.36000001</v>
      </c>
      <c r="C1204" s="4">
        <v>26.842099999999999</v>
      </c>
      <c r="D1204" s="4">
        <v>26.84</v>
      </c>
      <c r="E1204" s="3">
        <f>(D1204-C1204)</f>
        <v>-2.0999999999986585E-3</v>
      </c>
      <c r="F1204" s="2">
        <f>+E1204/C1204</f>
        <v>-7.8235309457853845E-5</v>
      </c>
      <c r="K1204" s="1">
        <f>IF(E1204&gt;0,1,0)</f>
        <v>0</v>
      </c>
      <c r="L1204" s="1">
        <f>IF(E1204&lt;0,1,0)</f>
        <v>1</v>
      </c>
    </row>
    <row r="1205" spans="1:12">
      <c r="A1205" s="7">
        <v>45335</v>
      </c>
      <c r="B1205" s="5">
        <v>739794225.04999995</v>
      </c>
      <c r="C1205" s="4">
        <v>26.7315</v>
      </c>
      <c r="D1205" s="4">
        <v>26.690000999999999</v>
      </c>
      <c r="E1205" s="3">
        <f>(D1205-C1205)</f>
        <v>-4.1499000000001729E-2</v>
      </c>
      <c r="F1205" s="2">
        <f>+E1205/C1205</f>
        <v>-1.5524381347848692E-3</v>
      </c>
      <c r="K1205" s="1">
        <f>IF(E1205&gt;0,1,0)</f>
        <v>0</v>
      </c>
      <c r="L1205" s="1">
        <f>IF(E1205&lt;0,1,0)</f>
        <v>1</v>
      </c>
    </row>
    <row r="1206" spans="1:12">
      <c r="A1206" s="7">
        <v>45336</v>
      </c>
      <c r="B1206" s="5">
        <v>744577498.70000005</v>
      </c>
      <c r="C1206" s="4">
        <v>26.855799999999999</v>
      </c>
      <c r="D1206" s="4">
        <v>26.84</v>
      </c>
      <c r="E1206" s="3">
        <f>(D1206-C1206)</f>
        <v>-1.5799999999998704E-2</v>
      </c>
      <c r="F1206" s="2">
        <f>+E1206/C1206</f>
        <v>-5.8832728870481259E-4</v>
      </c>
      <c r="K1206" s="1">
        <f>IF(E1206&gt;0,1,0)</f>
        <v>0</v>
      </c>
      <c r="L1206" s="1">
        <f>IF(E1206&lt;0,1,0)</f>
        <v>1</v>
      </c>
    </row>
    <row r="1207" spans="1:12">
      <c r="A1207" s="7">
        <v>45337</v>
      </c>
      <c r="B1207" s="5">
        <v>748417299.00999999</v>
      </c>
      <c r="C1207" s="4">
        <v>26.994299999999999</v>
      </c>
      <c r="D1207" s="4">
        <v>27.01</v>
      </c>
      <c r="E1207" s="3">
        <f>(D1207-C1207)</f>
        <v>1.570000000000249E-2</v>
      </c>
      <c r="F1207" s="2">
        <f>+E1207/C1207</f>
        <v>5.8160426460410121E-4</v>
      </c>
      <c r="K1207" s="1">
        <f>IF(E1207&gt;0,1,0)</f>
        <v>1</v>
      </c>
      <c r="L1207" s="1">
        <f>IF(E1207&lt;0,1,0)</f>
        <v>0</v>
      </c>
    </row>
    <row r="1208" spans="1:12">
      <c r="A1208" s="7">
        <v>45338</v>
      </c>
      <c r="B1208" s="5">
        <v>747065148.53999996</v>
      </c>
      <c r="C1208" s="4">
        <v>26.945499999999999</v>
      </c>
      <c r="D1208" s="4">
        <v>26.950001</v>
      </c>
      <c r="E1208" s="3">
        <f>(D1208-C1208)</f>
        <v>4.5010000000011985E-3</v>
      </c>
      <c r="F1208" s="2">
        <f>+E1208/C1208</f>
        <v>1.6704087881097766E-4</v>
      </c>
      <c r="K1208" s="1">
        <f>IF(E1208&gt;0,1,0)</f>
        <v>1</v>
      </c>
      <c r="L1208" s="1">
        <f>IF(E1208&lt;0,1,0)</f>
        <v>0</v>
      </c>
    </row>
    <row r="1209" spans="1:12">
      <c r="A1209" s="7">
        <v>45342</v>
      </c>
      <c r="B1209" s="5">
        <v>743164304.67999995</v>
      </c>
      <c r="C1209" s="4">
        <v>26.8048</v>
      </c>
      <c r="D1209" s="4">
        <v>26.75</v>
      </c>
      <c r="E1209" s="3">
        <f>(D1209-C1209)</f>
        <v>-5.4800000000000182E-2</v>
      </c>
      <c r="F1209" s="2">
        <f>+E1209/C1209</f>
        <v>-2.0444099564257217E-3</v>
      </c>
      <c r="K1209" s="1">
        <f>IF(E1209&gt;0,1,0)</f>
        <v>0</v>
      </c>
      <c r="L1209" s="1">
        <f>IF(E1209&lt;0,1,0)</f>
        <v>1</v>
      </c>
    </row>
    <row r="1210" spans="1:12">
      <c r="A1210" s="7">
        <v>45343</v>
      </c>
      <c r="B1210" s="5">
        <v>746121308.53999996</v>
      </c>
      <c r="C1210" s="4">
        <v>26.863099999999999</v>
      </c>
      <c r="D1210" s="4">
        <v>26.9</v>
      </c>
      <c r="E1210" s="3">
        <f>(D1210-C1210)</f>
        <v>3.6899999999999267E-2</v>
      </c>
      <c r="F1210" s="2">
        <f>+E1210/C1210</f>
        <v>1.3736314870584285E-3</v>
      </c>
      <c r="K1210" s="1">
        <f>IF(E1210&gt;0,1,0)</f>
        <v>1</v>
      </c>
      <c r="L1210" s="1">
        <f>IF(E1210&lt;0,1,0)</f>
        <v>0</v>
      </c>
    </row>
    <row r="1211" spans="1:12">
      <c r="A1211" s="7">
        <v>45344</v>
      </c>
      <c r="B1211" s="5">
        <v>757510805.09000003</v>
      </c>
      <c r="C1211" s="4">
        <v>27.322299999999998</v>
      </c>
      <c r="D1211" s="4">
        <v>27.16</v>
      </c>
      <c r="E1211" s="3">
        <f>(D1211-C1211)</f>
        <v>-0.16229999999999833</v>
      </c>
      <c r="F1211" s="2">
        <f>+E1211/C1211</f>
        <v>-5.940202691574221E-3</v>
      </c>
      <c r="K1211" s="1">
        <f>IF(E1211&gt;0,1,0)</f>
        <v>0</v>
      </c>
      <c r="L1211" s="1">
        <f>IF(E1211&lt;0,1,0)</f>
        <v>1</v>
      </c>
    </row>
    <row r="1212" spans="1:12">
      <c r="A1212" s="7">
        <v>45345</v>
      </c>
      <c r="B1212" s="5">
        <v>762416094.08000004</v>
      </c>
      <c r="C1212" s="4">
        <v>27.277899999999999</v>
      </c>
      <c r="D1212" s="4">
        <v>27.23</v>
      </c>
      <c r="E1212" s="3">
        <f>(D1212-C1212)</f>
        <v>-4.7899999999998499E-2</v>
      </c>
      <c r="F1212" s="2">
        <f>+E1212/C1212</f>
        <v>-1.7560002786137679E-3</v>
      </c>
      <c r="K1212" s="1">
        <f>IF(E1212&gt;0,1,0)</f>
        <v>0</v>
      </c>
      <c r="L1212" s="1">
        <f>IF(E1212&lt;0,1,0)</f>
        <v>1</v>
      </c>
    </row>
    <row r="1213" spans="1:12">
      <c r="A1213" s="7">
        <v>45348</v>
      </c>
      <c r="B1213" s="5">
        <v>766081941.24000001</v>
      </c>
      <c r="C1213" s="4">
        <v>27.262699999999999</v>
      </c>
      <c r="D1213" s="4">
        <v>27.209999</v>
      </c>
      <c r="E1213" s="3">
        <f>(D1213-C1213)</f>
        <v>-5.2700999999998999E-2</v>
      </c>
      <c r="F1213" s="2">
        <f>+E1213/C1213</f>
        <v>-1.9330807293481203E-3</v>
      </c>
      <c r="K1213" s="1">
        <f>IF(E1213&gt;0,1,0)</f>
        <v>0</v>
      </c>
      <c r="L1213" s="1">
        <f>IF(E1213&lt;0,1,0)</f>
        <v>1</v>
      </c>
    </row>
    <row r="1214" spans="1:12">
      <c r="A1214" s="7">
        <v>45349</v>
      </c>
      <c r="B1214" s="5">
        <v>767810583.33000004</v>
      </c>
      <c r="C1214" s="4">
        <v>27.324200000000001</v>
      </c>
      <c r="D1214" s="4">
        <v>27.299999</v>
      </c>
      <c r="E1214" s="3">
        <f>(D1214-C1214)</f>
        <v>-2.4201000000001471E-2</v>
      </c>
      <c r="F1214" s="2">
        <f>+E1214/C1214</f>
        <v>-8.8569839190173803E-4</v>
      </c>
      <c r="K1214" s="1">
        <f>IF(E1214&gt;0,1,0)</f>
        <v>0</v>
      </c>
      <c r="L1214" s="1">
        <f>IF(E1214&lt;0,1,0)</f>
        <v>1</v>
      </c>
    </row>
    <row r="1215" spans="1:12">
      <c r="A1215" s="7">
        <v>45350</v>
      </c>
      <c r="B1215" s="5">
        <v>764966641.46000004</v>
      </c>
      <c r="C1215" s="4">
        <v>27.222999999999999</v>
      </c>
      <c r="D1215" s="4">
        <v>27.24</v>
      </c>
      <c r="E1215" s="3">
        <f>(D1215-C1215)</f>
        <v>1.699999999999946E-2</v>
      </c>
      <c r="F1215" s="2">
        <f>+E1215/C1215</f>
        <v>6.2447195386252285E-4</v>
      </c>
      <c r="K1215" s="1">
        <f>IF(E1215&gt;0,1,0)</f>
        <v>1</v>
      </c>
      <c r="L1215" s="1">
        <f>IF(E1215&lt;0,1,0)</f>
        <v>0</v>
      </c>
    </row>
    <row r="1216" spans="1:12">
      <c r="A1216" s="7">
        <v>45351</v>
      </c>
      <c r="B1216" s="5">
        <v>767480327.76999998</v>
      </c>
      <c r="C1216" s="4">
        <v>27.3125</v>
      </c>
      <c r="D1216" s="4">
        <v>27.35</v>
      </c>
      <c r="E1216" s="3">
        <f>(D1216-C1216)</f>
        <v>3.7500000000001421E-2</v>
      </c>
      <c r="F1216" s="2">
        <f>+E1216/C1216</f>
        <v>1.3729977116705326E-3</v>
      </c>
      <c r="G1216" s="1">
        <f>SUM(K965:K1216)</f>
        <v>112</v>
      </c>
      <c r="H1216" s="1">
        <f>SUM(L965:L1216)</f>
        <v>140</v>
      </c>
      <c r="K1216" s="1">
        <f>IF(E1216&gt;0,1,0)</f>
        <v>1</v>
      </c>
      <c r="L1216" s="1">
        <f>IF(E1216&lt;0,1,0)</f>
        <v>0</v>
      </c>
    </row>
    <row r="1217" spans="1:12">
      <c r="A1217" s="6">
        <v>45352</v>
      </c>
      <c r="B1217" s="5">
        <v>776103587.72000003</v>
      </c>
      <c r="C1217" s="4">
        <v>27.5703</v>
      </c>
      <c r="D1217" s="4">
        <v>27.57</v>
      </c>
      <c r="E1217" s="3">
        <f>(D1217-C1217)</f>
        <v>-2.9999999999930083E-4</v>
      </c>
      <c r="F1217" s="2">
        <f>+E1217/C1217</f>
        <v>-1.0881274414834109E-5</v>
      </c>
      <c r="K1217" s="1">
        <f>IF(E1217&gt;0,1,0)</f>
        <v>0</v>
      </c>
      <c r="L1217" s="1">
        <f>IF(E1217&lt;0,1,0)</f>
        <v>1</v>
      </c>
    </row>
    <row r="1218" spans="1:12">
      <c r="A1218" s="6">
        <v>45355</v>
      </c>
      <c r="B1218" s="5">
        <v>776242369.94000006</v>
      </c>
      <c r="C1218" s="4">
        <v>27.575199999999999</v>
      </c>
      <c r="D1218" s="4">
        <v>27.629999000000002</v>
      </c>
      <c r="E1218" s="3">
        <f>(D1218-C1218)</f>
        <v>5.4799000000002707E-2</v>
      </c>
      <c r="F1218" s="2">
        <f>+E1218/C1218</f>
        <v>1.9872566654095965E-3</v>
      </c>
      <c r="K1218" s="1">
        <f>IF(E1218&gt;0,1,0)</f>
        <v>1</v>
      </c>
      <c r="L1218" s="1">
        <f>IF(E1218&lt;0,1,0)</f>
        <v>0</v>
      </c>
    </row>
    <row r="1219" spans="1:12">
      <c r="A1219" s="6">
        <v>45356</v>
      </c>
      <c r="B1219" s="5">
        <v>769293603.77999997</v>
      </c>
      <c r="C1219" s="4">
        <v>27.328399999999998</v>
      </c>
      <c r="D1219" s="4">
        <v>27.379999000000002</v>
      </c>
      <c r="E1219" s="3">
        <f>(D1219-C1219)</f>
        <v>5.1599000000003059E-2</v>
      </c>
      <c r="F1219" s="2">
        <f>+E1219/C1219</f>
        <v>1.8881090733450573E-3</v>
      </c>
      <c r="K1219" s="1">
        <f>IF(E1219&gt;0,1,0)</f>
        <v>1</v>
      </c>
      <c r="L1219" s="1">
        <f>IF(E1219&lt;0,1,0)</f>
        <v>0</v>
      </c>
    </row>
    <row r="1220" spans="1:12">
      <c r="A1220" s="6">
        <v>45357</v>
      </c>
      <c r="B1220" s="5">
        <v>775403063.64999998</v>
      </c>
      <c r="C1220" s="4">
        <v>27.496600000000001</v>
      </c>
      <c r="D1220" s="4">
        <v>27.49</v>
      </c>
      <c r="E1220" s="3">
        <f>(D1220-C1220)</f>
        <v>-6.6000000000023817E-3</v>
      </c>
      <c r="F1220" s="2">
        <f>+E1220/C1220</f>
        <v>-2.4002967639644108E-4</v>
      </c>
      <c r="K1220" s="1">
        <f>IF(E1220&gt;0,1,0)</f>
        <v>0</v>
      </c>
      <c r="L1220" s="1">
        <f>IF(E1220&lt;0,1,0)</f>
        <v>1</v>
      </c>
    </row>
    <row r="1221" spans="1:12">
      <c r="A1221" s="6">
        <v>45358</v>
      </c>
      <c r="B1221" s="5">
        <v>776844651.97000003</v>
      </c>
      <c r="C1221" s="4">
        <v>27.498899999999999</v>
      </c>
      <c r="D1221" s="4">
        <v>27.58</v>
      </c>
      <c r="E1221" s="3">
        <f>(D1221-C1221)</f>
        <v>8.1099999999999284E-2</v>
      </c>
      <c r="F1221" s="2">
        <f>+E1221/C1221</f>
        <v>2.9492088774459809E-3</v>
      </c>
      <c r="K1221" s="1">
        <f>IF(E1221&gt;0,1,0)</f>
        <v>1</v>
      </c>
      <c r="L1221" s="1">
        <f>IF(E1221&lt;0,1,0)</f>
        <v>0</v>
      </c>
    </row>
    <row r="1222" spans="1:12">
      <c r="A1222" s="6">
        <v>45359</v>
      </c>
      <c r="B1222" s="5">
        <v>768701857.19000006</v>
      </c>
      <c r="C1222" s="4">
        <v>27.210699999999999</v>
      </c>
      <c r="D1222" s="4">
        <v>27.25</v>
      </c>
      <c r="E1222" s="3">
        <f>(D1222-C1222)</f>
        <v>3.9300000000000779E-2</v>
      </c>
      <c r="F1222" s="2">
        <f>+E1222/C1222</f>
        <v>1.4442847850294472E-3</v>
      </c>
      <c r="K1222" s="1">
        <f>IF(E1222&gt;0,1,0)</f>
        <v>1</v>
      </c>
      <c r="L1222" s="1">
        <f>IF(E1222&lt;0,1,0)</f>
        <v>0</v>
      </c>
    </row>
    <row r="1223" spans="1:12">
      <c r="A1223" s="6">
        <v>45362</v>
      </c>
      <c r="B1223" s="5">
        <v>767647572.51999998</v>
      </c>
      <c r="C1223" s="4">
        <v>27.125399999999999</v>
      </c>
      <c r="D1223" s="4">
        <v>27.120000999999998</v>
      </c>
      <c r="E1223" s="3">
        <f>(D1223-C1223)</f>
        <v>-5.3990000000005978E-3</v>
      </c>
      <c r="F1223" s="2">
        <f>+E1223/C1223</f>
        <v>-1.9903853952386315E-4</v>
      </c>
      <c r="K1223" s="1">
        <f>IF(E1223&gt;0,1,0)</f>
        <v>0</v>
      </c>
      <c r="L1223" s="1">
        <f>IF(E1223&lt;0,1,0)</f>
        <v>1</v>
      </c>
    </row>
    <row r="1224" spans="1:12">
      <c r="A1224" s="6">
        <v>45363</v>
      </c>
      <c r="B1224" s="5">
        <v>775694213.27999997</v>
      </c>
      <c r="C1224" s="4">
        <v>27.409700000000001</v>
      </c>
      <c r="D1224" s="4">
        <v>27.209999</v>
      </c>
      <c r="E1224" s="3">
        <f>(D1224-C1224)</f>
        <v>-0.19970100000000102</v>
      </c>
      <c r="F1224" s="2">
        <f>+E1224/C1224</f>
        <v>-7.2857783923210035E-3</v>
      </c>
      <c r="K1224" s="1">
        <f>IF(E1224&gt;0,1,0)</f>
        <v>0</v>
      </c>
      <c r="L1224" s="1">
        <f>IF(E1224&lt;0,1,0)</f>
        <v>1</v>
      </c>
    </row>
    <row r="1225" spans="1:12">
      <c r="A1225" s="6">
        <v>45364</v>
      </c>
      <c r="B1225" s="5">
        <v>778056053.41999996</v>
      </c>
      <c r="C1225" s="4">
        <v>27.493099999999998</v>
      </c>
      <c r="D1225" s="4">
        <v>27.549999</v>
      </c>
      <c r="E1225" s="3">
        <f>(D1225-C1225)</f>
        <v>5.6899000000001365E-2</v>
      </c>
      <c r="F1225" s="2">
        <f>+E1225/C1225</f>
        <v>2.0695738203404261E-3</v>
      </c>
      <c r="K1225" s="1">
        <f>IF(E1225&gt;0,1,0)</f>
        <v>1</v>
      </c>
      <c r="L1225" s="1">
        <f>IF(E1225&lt;0,1,0)</f>
        <v>0</v>
      </c>
    </row>
    <row r="1226" spans="1:12">
      <c r="A1226" s="6">
        <v>45365</v>
      </c>
      <c r="B1226" s="5">
        <v>884908135.84000003</v>
      </c>
      <c r="C1226" s="4">
        <v>27.610199999999999</v>
      </c>
      <c r="D1226" s="4">
        <v>27.65</v>
      </c>
      <c r="E1226" s="3">
        <f>(D1226-C1226)</f>
        <v>3.9799999999999613E-2</v>
      </c>
      <c r="F1226" s="2">
        <f>+E1226/C1226</f>
        <v>1.4414962586290435E-3</v>
      </c>
      <c r="K1226" s="1">
        <f>IF(E1226&gt;0,1,0)</f>
        <v>1</v>
      </c>
      <c r="L1226" s="1">
        <f>IF(E1226&lt;0,1,0)</f>
        <v>0</v>
      </c>
    </row>
    <row r="1227" spans="1:12">
      <c r="A1227" s="6">
        <v>12493</v>
      </c>
      <c r="B1227" s="5">
        <v>887464151.87</v>
      </c>
      <c r="C1227" s="4">
        <v>27.69</v>
      </c>
      <c r="D1227" s="4">
        <v>27.780000999999999</v>
      </c>
      <c r="E1227" s="3">
        <f>(D1227-C1227)</f>
        <v>9.0000999999997333E-2</v>
      </c>
      <c r="F1227" s="2">
        <f>+E1227/C1227</f>
        <v>3.2503069700251836E-3</v>
      </c>
      <c r="K1227" s="1">
        <f>IF(E1227&gt;0,1,0)</f>
        <v>1</v>
      </c>
      <c r="L1227" s="1">
        <f>IF(E1227&lt;0,1,0)</f>
        <v>0</v>
      </c>
    </row>
    <row r="1228" spans="1:12">
      <c r="A1228" s="6">
        <v>45369</v>
      </c>
      <c r="B1228" s="5">
        <v>899110246.16999996</v>
      </c>
      <c r="C1228" s="4">
        <v>27.857800000000001</v>
      </c>
      <c r="D1228" s="4">
        <v>27.950001</v>
      </c>
      <c r="E1228" s="3">
        <f>(D1228-C1228)</f>
        <v>9.2200999999999311E-2</v>
      </c>
      <c r="F1228" s="2">
        <f>+E1228/C1228</f>
        <v>3.3097014121717906E-3</v>
      </c>
      <c r="K1228" s="1">
        <f>IF(E1228&gt;0,1,0)</f>
        <v>1</v>
      </c>
      <c r="L1228" s="1">
        <f>IF(E1228&lt;0,1,0)</f>
        <v>0</v>
      </c>
    </row>
    <row r="1229" spans="1:12">
      <c r="A1229" s="6">
        <v>45370</v>
      </c>
      <c r="B1229" s="5">
        <v>913197468.58000004</v>
      </c>
      <c r="C1229" s="4">
        <v>28.185099999999998</v>
      </c>
      <c r="D1229" s="4">
        <v>28.17</v>
      </c>
      <c r="E1229" s="3">
        <f>(D1229-C1229)</f>
        <v>-1.5099999999996783E-2</v>
      </c>
      <c r="F1229" s="2">
        <f>+E1229/C1229</f>
        <v>-5.3574406335250835E-4</v>
      </c>
      <c r="K1229" s="1">
        <f>IF(E1229&gt;0,1,0)</f>
        <v>0</v>
      </c>
      <c r="L1229" s="1">
        <f>IF(E1229&lt;0,1,0)</f>
        <v>1</v>
      </c>
    </row>
    <row r="1230" spans="1:12">
      <c r="A1230" s="6">
        <v>45371</v>
      </c>
      <c r="B1230" s="5">
        <v>915410234.71000004</v>
      </c>
      <c r="C1230" s="4">
        <v>28.188199999999998</v>
      </c>
      <c r="D1230" s="4">
        <v>28.379999000000002</v>
      </c>
      <c r="E1230" s="3">
        <f>(D1230-C1230)</f>
        <v>0.19179900000000316</v>
      </c>
      <c r="F1230" s="2">
        <f>+E1230/C1230</f>
        <v>6.8042301388525402E-3</v>
      </c>
      <c r="K1230" s="1">
        <f>IF(E1230&gt;0,1,0)</f>
        <v>1</v>
      </c>
      <c r="L1230" s="1">
        <f>IF(E1230&lt;0,1,0)</f>
        <v>0</v>
      </c>
    </row>
    <row r="1231" spans="1:12">
      <c r="A1231" s="6">
        <v>45372</v>
      </c>
      <c r="B1231" s="5">
        <v>926381614.51999998</v>
      </c>
      <c r="C1231" s="4">
        <v>28.504000000000001</v>
      </c>
      <c r="D1231" s="4">
        <v>28.549999</v>
      </c>
      <c r="E1231" s="3">
        <f>(D1231-C1231)</f>
        <v>4.5998999999998347E-2</v>
      </c>
      <c r="F1231" s="2">
        <f>+E1231/C1231</f>
        <v>1.613773505472858E-3</v>
      </c>
      <c r="K1231" s="1">
        <f>IF(E1231&gt;0,1,0)</f>
        <v>1</v>
      </c>
      <c r="L1231" s="1">
        <f>IF(E1231&lt;0,1,0)</f>
        <v>0</v>
      </c>
    </row>
    <row r="1232" spans="1:12">
      <c r="A1232" s="6">
        <v>45373</v>
      </c>
      <c r="B1232" s="5">
        <v>924206424.47000003</v>
      </c>
      <c r="C1232" s="4">
        <v>28.437100000000001</v>
      </c>
      <c r="D1232" s="4">
        <v>28.440000999999999</v>
      </c>
      <c r="E1232" s="3">
        <f>(D1232-C1232)</f>
        <v>2.900999999997822E-3</v>
      </c>
      <c r="F1232" s="2">
        <f>+E1232/C1232</f>
        <v>1.0201462174405343E-4</v>
      </c>
      <c r="K1232" s="1">
        <f>IF(E1232&gt;0,1,0)</f>
        <v>1</v>
      </c>
      <c r="L1232" s="1">
        <f>IF(E1232&lt;0,1,0)</f>
        <v>0</v>
      </c>
    </row>
    <row r="1233" spans="1:12">
      <c r="A1233" s="6">
        <v>45376</v>
      </c>
      <c r="B1233" s="5">
        <v>924272958.75</v>
      </c>
      <c r="C1233" s="4">
        <v>28.4392</v>
      </c>
      <c r="D1233" s="4">
        <v>28.469999000000001</v>
      </c>
      <c r="E1233" s="3">
        <f>(D1233-C1233)</f>
        <v>3.0799000000001797E-2</v>
      </c>
      <c r="F1233" s="2">
        <f>+E1233/C1233</f>
        <v>1.0829770176376901E-3</v>
      </c>
      <c r="K1233" s="1">
        <f>IF(E1233&gt;0,1,0)</f>
        <v>1</v>
      </c>
      <c r="L1233" s="1">
        <f>IF(E1233&lt;0,1,0)</f>
        <v>0</v>
      </c>
    </row>
    <row r="1234" spans="1:12">
      <c r="A1234" s="6">
        <v>45377</v>
      </c>
      <c r="B1234" s="5">
        <v>922375306.21000004</v>
      </c>
      <c r="C1234" s="4">
        <v>28.293700000000001</v>
      </c>
      <c r="D1234" s="4">
        <v>28.24</v>
      </c>
      <c r="E1234" s="3">
        <f>(D1234-C1234)</f>
        <v>-5.3700000000002746E-2</v>
      </c>
      <c r="F1234" s="2">
        <f>+E1234/C1234</f>
        <v>-1.8979490133847021E-3</v>
      </c>
      <c r="K1234" s="1">
        <f>IF(E1234&gt;0,1,0)</f>
        <v>0</v>
      </c>
      <c r="L1234" s="1">
        <f>IF(E1234&lt;0,1,0)</f>
        <v>1</v>
      </c>
    </row>
    <row r="1235" spans="1:12">
      <c r="A1235" s="6">
        <v>45378</v>
      </c>
      <c r="B1235" s="5">
        <v>929828605.74000001</v>
      </c>
      <c r="C1235" s="4">
        <v>28.456900000000001</v>
      </c>
      <c r="D1235" s="4">
        <v>28.280000999999999</v>
      </c>
      <c r="E1235" s="3">
        <f>(D1235-C1235)</f>
        <v>-0.17689900000000236</v>
      </c>
      <c r="F1235" s="2">
        <f>+E1235/C1235</f>
        <v>-6.2163833727497501E-3</v>
      </c>
      <c r="K1235" s="1">
        <f>IF(E1235&gt;0,1,0)</f>
        <v>0</v>
      </c>
      <c r="L1235" s="1">
        <f>IF(E1235&lt;0,1,0)</f>
        <v>1</v>
      </c>
    </row>
    <row r="1236" spans="1:12">
      <c r="A1236" s="6">
        <v>45379</v>
      </c>
      <c r="B1236" s="5">
        <v>937574561.24000001</v>
      </c>
      <c r="C1236" s="4">
        <v>28.693899999999999</v>
      </c>
      <c r="D1236" s="4">
        <v>28.68</v>
      </c>
      <c r="E1236" s="3">
        <f>(D1236-C1236)</f>
        <v>-1.3899999999999579E-2</v>
      </c>
      <c r="F1236" s="2">
        <f>+E1236/C1236</f>
        <v>-4.8442351858755972E-4</v>
      </c>
      <c r="G1236" s="1">
        <f>SUM(K988:K1236)</f>
        <v>114</v>
      </c>
      <c r="H1236" s="1">
        <f>SUM(L988:L1236)</f>
        <v>135</v>
      </c>
      <c r="K1236" s="1">
        <f>IF(E1236&gt;0,1,0)</f>
        <v>0</v>
      </c>
      <c r="L1236" s="1">
        <f>IF(E1236&lt;0,1,0)</f>
        <v>1</v>
      </c>
    </row>
    <row r="1237" spans="1:12">
      <c r="A1237" s="6">
        <v>45383</v>
      </c>
      <c r="B1237" s="5">
        <v>943563831.13999999</v>
      </c>
      <c r="C1237" s="4">
        <v>28.877199999999998</v>
      </c>
      <c r="D1237" s="4">
        <v>28.969999000000001</v>
      </c>
      <c r="E1237" s="3">
        <f>(D1237-C1237)</f>
        <v>9.2799000000002962E-2</v>
      </c>
      <c r="F1237" s="2">
        <f>+E1237/C1237</f>
        <v>3.213573338135379E-3</v>
      </c>
      <c r="K1237" s="1">
        <f>IF(E1237&gt;0,1,0)</f>
        <v>1</v>
      </c>
      <c r="L1237" s="1">
        <f>IF(E1237&lt;0,1,0)</f>
        <v>0</v>
      </c>
    </row>
    <row r="1238" spans="1:12">
      <c r="A1238" s="6">
        <v>45384</v>
      </c>
      <c r="B1238" s="5">
        <v>942119103.02999997</v>
      </c>
      <c r="C1238" s="4">
        <v>28.766999999999999</v>
      </c>
      <c r="D1238" s="4">
        <v>28.870000999999998</v>
      </c>
      <c r="E1238" s="3">
        <f>(D1238-C1238)</f>
        <v>0.10300099999999901</v>
      </c>
      <c r="F1238" s="2">
        <f>+E1238/C1238</f>
        <v>3.5805262974936214E-3</v>
      </c>
      <c r="K1238" s="1">
        <f>IF(E1238&gt;0,1,0)</f>
        <v>1</v>
      </c>
      <c r="L1238" s="1">
        <f>IF(E1238&lt;0,1,0)</f>
        <v>0</v>
      </c>
    </row>
    <row r="1239" spans="1:12">
      <c r="A1239" s="6">
        <v>45385</v>
      </c>
      <c r="B1239" s="5">
        <v>944734922.03999996</v>
      </c>
      <c r="C1239" s="4">
        <v>28.846900000000002</v>
      </c>
      <c r="D1239" s="4">
        <v>28.889999</v>
      </c>
      <c r="E1239" s="3">
        <f>(D1239-C1239)</f>
        <v>4.3098999999998E-2</v>
      </c>
      <c r="F1239" s="2">
        <f>+E1239/C1239</f>
        <v>1.4940600203140718E-3</v>
      </c>
      <c r="K1239" s="1">
        <f>IF(E1239&gt;0,1,0)</f>
        <v>1</v>
      </c>
      <c r="L1239" s="1">
        <f>IF(E1239&lt;0,1,0)</f>
        <v>0</v>
      </c>
    </row>
    <row r="1240" spans="1:12">
      <c r="A1240" s="6">
        <v>45386</v>
      </c>
      <c r="B1240" s="5">
        <v>934458857.03999996</v>
      </c>
      <c r="C1240" s="4">
        <v>28.533100000000001</v>
      </c>
      <c r="D1240" s="4">
        <v>28.549999</v>
      </c>
      <c r="E1240" s="3">
        <f>(D1240-C1240)</f>
        <v>1.6898999999998665E-2</v>
      </c>
      <c r="F1240" s="2">
        <f>+E1240/C1240</f>
        <v>5.9225951614085622E-4</v>
      </c>
      <c r="K1240" s="1">
        <f>IF(E1240&gt;0,1,0)</f>
        <v>1</v>
      </c>
      <c r="L1240" s="1">
        <f>IF(E1240&lt;0,1,0)</f>
        <v>0</v>
      </c>
    </row>
    <row r="1241" spans="1:12">
      <c r="A1241" s="6">
        <v>45387</v>
      </c>
      <c r="B1241" s="5">
        <v>956276655.08000004</v>
      </c>
      <c r="C1241" s="4">
        <v>28.956099999999999</v>
      </c>
      <c r="D1241" s="4">
        <v>28.959999</v>
      </c>
      <c r="E1241" s="3">
        <f>(D1241-C1241)</f>
        <v>3.8990000000005409E-3</v>
      </c>
      <c r="F1241" s="2">
        <f>+E1241/C1241</f>
        <v>1.3465211129953762E-4</v>
      </c>
      <c r="K1241" s="1">
        <f>IF(E1241&gt;0,1,0)</f>
        <v>1</v>
      </c>
      <c r="L1241" s="1">
        <f>IF(E1241&lt;0,1,0)</f>
        <v>0</v>
      </c>
    </row>
    <row r="1242" spans="1:12">
      <c r="A1242" s="6">
        <v>45390</v>
      </c>
      <c r="B1242" s="5">
        <v>966608069.49000001</v>
      </c>
      <c r="C1242" s="4">
        <v>29.070900000000002</v>
      </c>
      <c r="D1242" s="4">
        <v>29.120000999999998</v>
      </c>
      <c r="E1242" s="3">
        <f>(D1242-C1242)</f>
        <v>4.9100999999996731E-2</v>
      </c>
      <c r="F1242" s="2">
        <f>+E1242/C1242</f>
        <v>1.6890085962249785E-3</v>
      </c>
      <c r="K1242" s="1">
        <f>IF(E1242&gt;0,1,0)</f>
        <v>1</v>
      </c>
      <c r="L1242" s="1">
        <f>IF(E1242&lt;0,1,0)</f>
        <v>0</v>
      </c>
    </row>
    <row r="1243" spans="1:12">
      <c r="A1243" s="6">
        <v>45391</v>
      </c>
      <c r="B1243" s="5">
        <v>964001323.01999998</v>
      </c>
      <c r="C1243" s="4">
        <v>28.9925</v>
      </c>
      <c r="D1243" s="4">
        <v>28.950001</v>
      </c>
      <c r="E1243" s="3">
        <f>(D1243-C1243)</f>
        <v>-4.2498999999999398E-2</v>
      </c>
      <c r="F1243" s="2">
        <f>+E1243/C1243</f>
        <v>-1.4658618608260549E-3</v>
      </c>
      <c r="K1243" s="1">
        <f>IF(E1243&gt;0,1,0)</f>
        <v>0</v>
      </c>
      <c r="L1243" s="1">
        <f>IF(E1243&lt;0,1,0)</f>
        <v>1</v>
      </c>
    </row>
    <row r="1244" spans="1:12">
      <c r="A1244" s="6">
        <v>45392</v>
      </c>
      <c r="B1244" s="5">
        <v>977492709.80999994</v>
      </c>
      <c r="C1244" s="4">
        <v>29.398299999999999</v>
      </c>
      <c r="D1244" s="4">
        <v>29.5</v>
      </c>
      <c r="E1244" s="3">
        <f>(D1244-C1244)</f>
        <v>0.10170000000000101</v>
      </c>
      <c r="F1244" s="2">
        <f>+E1244/C1244</f>
        <v>3.4593837058605774E-3</v>
      </c>
      <c r="K1244" s="1">
        <f>IF(E1244&gt;0,1,0)</f>
        <v>1</v>
      </c>
      <c r="L1244" s="1">
        <f>IF(E1244&lt;0,1,0)</f>
        <v>0</v>
      </c>
    </row>
    <row r="1245" spans="1:12">
      <c r="A1245" s="6">
        <v>45393</v>
      </c>
      <c r="B1245" s="5">
        <v>981750156.32000005</v>
      </c>
      <c r="C1245" s="4">
        <v>29.526299999999999</v>
      </c>
      <c r="D1245" s="4">
        <v>29.68</v>
      </c>
      <c r="E1245" s="3">
        <f>(D1245-C1245)</f>
        <v>0.15370000000000061</v>
      </c>
      <c r="F1245" s="2">
        <f>+E1245/C1245</f>
        <v>5.2055286304074884E-3</v>
      </c>
      <c r="K1245" s="1">
        <f>IF(E1245&gt;0,1,0)</f>
        <v>1</v>
      </c>
      <c r="L1245" s="1">
        <f>IF(E1245&lt;0,1,0)</f>
        <v>0</v>
      </c>
    </row>
    <row r="1246" spans="1:12">
      <c r="A1246" s="6">
        <v>45394</v>
      </c>
      <c r="B1246" s="5">
        <v>975573728.13999999</v>
      </c>
      <c r="C1246" s="4">
        <v>29.296500000000002</v>
      </c>
      <c r="D1246" s="4">
        <v>29.27</v>
      </c>
      <c r="E1246" s="3">
        <f>(D1246-C1246)</f>
        <v>-2.6500000000002188E-2</v>
      </c>
      <c r="F1246" s="2">
        <f>+E1246/C1246</f>
        <v>-9.0454491150827529E-4</v>
      </c>
      <c r="K1246" s="1">
        <f>IF(E1246&gt;0,1,0)</f>
        <v>0</v>
      </c>
      <c r="L1246" s="1">
        <f>IF(E1246&lt;0,1,0)</f>
        <v>1</v>
      </c>
    </row>
    <row r="1247" spans="1:12">
      <c r="A1247" s="6">
        <v>45397</v>
      </c>
      <c r="B1247" s="5">
        <v>985277391.03999996</v>
      </c>
      <c r="C1247" s="4">
        <v>29.499300000000002</v>
      </c>
      <c r="D1247" s="4">
        <v>29.639999</v>
      </c>
      <c r="E1247" s="3">
        <f>(D1247-C1247)</f>
        <v>0.14069899999999791</v>
      </c>
      <c r="F1247" s="2">
        <f>+E1247/C1247</f>
        <v>4.7695708033749238E-3</v>
      </c>
      <c r="K1247" s="1">
        <f>IF(E1247&gt;0,1,0)</f>
        <v>1</v>
      </c>
      <c r="L1247" s="1">
        <f>IF(E1247&lt;0,1,0)</f>
        <v>0</v>
      </c>
    </row>
    <row r="1248" spans="1:12">
      <c r="A1248" s="6">
        <v>45398</v>
      </c>
      <c r="B1248" s="5">
        <v>984544672.80999994</v>
      </c>
      <c r="C1248" s="4">
        <v>29.477399999999999</v>
      </c>
      <c r="D1248" s="4">
        <v>29.57</v>
      </c>
      <c r="E1248" s="3">
        <f>(D1248-C1248)</f>
        <v>9.2600000000000904E-2</v>
      </c>
      <c r="F1248" s="2">
        <f>+E1248/C1248</f>
        <v>3.1413896748017432E-3</v>
      </c>
      <c r="K1248" s="1">
        <f>IF(E1248&gt;0,1,0)</f>
        <v>1</v>
      </c>
      <c r="L1248" s="1">
        <f>IF(E1248&lt;0,1,0)</f>
        <v>0</v>
      </c>
    </row>
    <row r="1249" spans="1:12">
      <c r="A1249" s="6">
        <v>45399</v>
      </c>
      <c r="B1249" s="5">
        <v>973651182.89999998</v>
      </c>
      <c r="C1249" s="4">
        <v>29.0425</v>
      </c>
      <c r="D1249" s="4">
        <v>29.120000999999998</v>
      </c>
      <c r="E1249" s="3">
        <f>(D1249-C1249)</f>
        <v>7.7500999999998044E-2</v>
      </c>
      <c r="F1249" s="2">
        <f>+E1249/C1249</f>
        <v>2.6685374881638304E-3</v>
      </c>
      <c r="K1249" s="1">
        <f>IF(E1249&gt;0,1,0)</f>
        <v>1</v>
      </c>
      <c r="L1249" s="1">
        <f>IF(E1249&lt;0,1,0)</f>
        <v>0</v>
      </c>
    </row>
    <row r="1250" spans="1:12">
      <c r="A1250" s="6">
        <v>45400</v>
      </c>
      <c r="B1250" s="5">
        <v>990322406.71000004</v>
      </c>
      <c r="C1250" s="4">
        <v>29.213100000000001</v>
      </c>
      <c r="D1250" s="4">
        <v>29.219999000000001</v>
      </c>
      <c r="E1250" s="3">
        <f>(D1250-C1250)</f>
        <v>6.8990000000006546E-3</v>
      </c>
      <c r="F1250" s="2">
        <f>+E1250/C1250</f>
        <v>2.3616117426773106E-4</v>
      </c>
      <c r="K1250" s="1">
        <f>IF(E1250&gt;0,1,0)</f>
        <v>1</v>
      </c>
      <c r="L1250" s="1">
        <f>IF(E1250&lt;0,1,0)</f>
        <v>0</v>
      </c>
    </row>
    <row r="1251" spans="1:12">
      <c r="A1251" s="6">
        <v>45401</v>
      </c>
      <c r="B1251" s="5">
        <v>996738844.51999998</v>
      </c>
      <c r="C1251" s="4">
        <v>29.208500000000001</v>
      </c>
      <c r="D1251" s="4">
        <v>29.26</v>
      </c>
      <c r="E1251" s="3">
        <f>(D1251-C1251)</f>
        <v>5.1500000000000767E-2</v>
      </c>
      <c r="F1251" s="2">
        <f>+E1251/C1251</f>
        <v>1.7631853741205733E-3</v>
      </c>
      <c r="K1251" s="1">
        <f>IF(E1251&gt;0,1,0)</f>
        <v>1</v>
      </c>
      <c r="L1251" s="1">
        <f>IF(E1251&lt;0,1,0)</f>
        <v>0</v>
      </c>
    </row>
    <row r="1252" spans="1:12">
      <c r="A1252" s="6">
        <v>45404</v>
      </c>
      <c r="B1252" s="5">
        <v>1000037139.4299999</v>
      </c>
      <c r="C1252" s="4">
        <v>29.2622</v>
      </c>
      <c r="D1252" s="4">
        <v>29.23</v>
      </c>
      <c r="E1252" s="3">
        <f>(D1252-C1252)</f>
        <v>-3.2199999999999562E-2</v>
      </c>
      <c r="F1252" s="2">
        <f>+E1252/C1252</f>
        <v>-1.1003957323782751E-3</v>
      </c>
      <c r="K1252" s="1">
        <f>IF(E1252&gt;0,1,0)</f>
        <v>0</v>
      </c>
      <c r="L1252" s="1">
        <f>IF(E1252&lt;0,1,0)</f>
        <v>1</v>
      </c>
    </row>
    <row r="1253" spans="1:12">
      <c r="A1253" s="6">
        <v>45405</v>
      </c>
      <c r="B1253" s="5">
        <v>1002260052.41</v>
      </c>
      <c r="C1253" s="4">
        <v>29.327300000000001</v>
      </c>
      <c r="D1253" s="4">
        <v>29.459999</v>
      </c>
      <c r="E1253" s="3">
        <f>(D1253-C1253)</f>
        <v>0.13269899999999879</v>
      </c>
      <c r="F1253" s="2">
        <f>+E1253/C1253</f>
        <v>4.5247602063605849E-3</v>
      </c>
      <c r="K1253" s="1">
        <f>IF(E1253&gt;0,1,0)</f>
        <v>1</v>
      </c>
      <c r="L1253" s="1">
        <f>IF(E1253&lt;0,1,0)</f>
        <v>0</v>
      </c>
    </row>
    <row r="1254" spans="1:12">
      <c r="A1254" s="6">
        <v>45406</v>
      </c>
      <c r="B1254" s="5">
        <v>1008032394.59</v>
      </c>
      <c r="C1254" s="4">
        <v>29.453099999999999</v>
      </c>
      <c r="D1254" s="4">
        <v>29.48</v>
      </c>
      <c r="E1254" s="3">
        <f>(D1254-C1254)</f>
        <v>2.6900000000001256E-2</v>
      </c>
      <c r="F1254" s="2">
        <f>+E1254/C1254</f>
        <v>9.1331642509621253E-4</v>
      </c>
      <c r="K1254" s="1">
        <f>IF(E1254&gt;0,1,0)</f>
        <v>1</v>
      </c>
      <c r="L1254" s="1">
        <f>IF(E1254&lt;0,1,0)</f>
        <v>0</v>
      </c>
    </row>
    <row r="1255" spans="1:12">
      <c r="A1255" s="6">
        <v>45407</v>
      </c>
      <c r="B1255" s="5">
        <v>1024604035.64</v>
      </c>
      <c r="C1255" s="4">
        <v>29.5488</v>
      </c>
      <c r="D1255" s="4">
        <v>29.49</v>
      </c>
      <c r="E1255" s="3">
        <f>(D1255-C1255)</f>
        <v>-5.8800000000001518E-2</v>
      </c>
      <c r="F1255" s="2">
        <f>+E1255/C1255</f>
        <v>-1.9899285250162958E-3</v>
      </c>
      <c r="K1255" s="1">
        <f>IF(E1255&gt;0,1,0)</f>
        <v>0</v>
      </c>
      <c r="L1255" s="1">
        <f>IF(E1255&lt;0,1,0)</f>
        <v>1</v>
      </c>
    </row>
    <row r="1256" spans="1:12">
      <c r="A1256" s="6">
        <v>45408</v>
      </c>
      <c r="B1256" s="5">
        <v>1043752011.29</v>
      </c>
      <c r="C1256" s="4">
        <v>30.100999999999999</v>
      </c>
      <c r="D1256" s="4">
        <v>30.209999</v>
      </c>
      <c r="E1256" s="3">
        <f>(D1256-C1256)</f>
        <v>0.10899900000000073</v>
      </c>
      <c r="F1256" s="2">
        <f>+E1256/C1256</f>
        <v>3.621108933258056E-3</v>
      </c>
      <c r="K1256" s="1">
        <f>IF(E1256&gt;0,1,0)</f>
        <v>1</v>
      </c>
      <c r="L1256" s="1">
        <f>IF(E1256&lt;0,1,0)</f>
        <v>0</v>
      </c>
    </row>
    <row r="1257" spans="1:12">
      <c r="A1257" s="6">
        <v>45411</v>
      </c>
      <c r="B1257" s="5">
        <v>1029850300.33</v>
      </c>
      <c r="C1257" s="4">
        <v>29.700099999999999</v>
      </c>
      <c r="D1257" s="4">
        <v>29.790001</v>
      </c>
      <c r="E1257" s="3">
        <f>(D1257-C1257)</f>
        <v>8.9901000000001119E-2</v>
      </c>
      <c r="F1257" s="2">
        <f>+E1257/C1257</f>
        <v>3.0269595051868889E-3</v>
      </c>
      <c r="K1257" s="1">
        <f>IF(E1257&gt;0,1,0)</f>
        <v>1</v>
      </c>
      <c r="L1257" s="1">
        <f>IF(E1257&lt;0,1,0)</f>
        <v>0</v>
      </c>
    </row>
    <row r="1258" spans="1:12">
      <c r="A1258" s="6">
        <v>45412</v>
      </c>
      <c r="B1258" s="5">
        <v>1038800198.25</v>
      </c>
      <c r="C1258" s="4">
        <v>29.8292</v>
      </c>
      <c r="D1258" s="4">
        <v>29.93</v>
      </c>
      <c r="E1258" s="3">
        <f>(D1258-C1258)</f>
        <v>0.10079999999999956</v>
      </c>
      <c r="F1258" s="2">
        <f>+E1258/C1258</f>
        <v>3.379239134807489E-3</v>
      </c>
      <c r="G1258" s="1">
        <f>SUM(K1007:K1258)</f>
        <v>127</v>
      </c>
      <c r="H1258" s="1">
        <f>SUM(L1007:L1258)</f>
        <v>125</v>
      </c>
      <c r="K1258" s="1">
        <f>IF(E1258&gt;0,1,0)</f>
        <v>1</v>
      </c>
      <c r="L1258" s="1">
        <f>IF(E1258&lt;0,1,0)</f>
        <v>0</v>
      </c>
    </row>
    <row r="1259" spans="1:12">
      <c r="A1259" s="6">
        <v>45413</v>
      </c>
      <c r="B1259" s="5">
        <v>1027259410.12</v>
      </c>
      <c r="C1259" s="4">
        <v>29.4133</v>
      </c>
      <c r="D1259" s="4">
        <v>29.65</v>
      </c>
      <c r="E1259" s="3">
        <f>(D1259-C1259)</f>
        <v>0.23669999999999902</v>
      </c>
      <c r="F1259" s="2">
        <f>+E1259/C1259</f>
        <v>8.0473799267677896E-3</v>
      </c>
      <c r="K1259" s="1">
        <f>IF(E1259&gt;0,1,0)</f>
        <v>1</v>
      </c>
      <c r="L1259" s="1">
        <f>IF(E1259&lt;0,1,0)</f>
        <v>0</v>
      </c>
    </row>
    <row r="1260" spans="1:12">
      <c r="A1260" s="6">
        <v>45414</v>
      </c>
      <c r="B1260" s="5">
        <v>1014686810.26</v>
      </c>
      <c r="C1260" s="4">
        <v>29.0533</v>
      </c>
      <c r="D1260" s="4">
        <v>29.07</v>
      </c>
      <c r="E1260" s="3">
        <f>(D1260-C1260)</f>
        <v>1.6700000000000159E-2</v>
      </c>
      <c r="F1260" s="2">
        <f>+E1260/C1260</f>
        <v>5.7480561588529216E-4</v>
      </c>
      <c r="K1260" s="1">
        <f>IF(E1260&gt;0,1,0)</f>
        <v>1</v>
      </c>
      <c r="L1260" s="1">
        <f>IF(E1260&lt;0,1,0)</f>
        <v>0</v>
      </c>
    </row>
    <row r="1261" spans="1:12">
      <c r="A1261" s="6">
        <v>45415</v>
      </c>
      <c r="B1261" s="5">
        <v>1011056657.65</v>
      </c>
      <c r="C1261" s="4">
        <v>28.949400000000001</v>
      </c>
      <c r="D1261" s="4">
        <v>28.98</v>
      </c>
      <c r="E1261" s="3">
        <f>(D1261-C1261)</f>
        <v>3.0599999999999739E-2</v>
      </c>
      <c r="F1261" s="2">
        <f>+E1261/C1261</f>
        <v>1.0570167257352393E-3</v>
      </c>
      <c r="K1261" s="1">
        <f>IF(E1261&gt;0,1,0)</f>
        <v>1</v>
      </c>
      <c r="L1261" s="1">
        <f>IF(E1261&lt;0,1,0)</f>
        <v>0</v>
      </c>
    </row>
    <row r="1262" spans="1:12">
      <c r="A1262" s="6">
        <v>45418</v>
      </c>
      <c r="B1262" s="5">
        <v>1011520331.64</v>
      </c>
      <c r="C1262" s="4">
        <v>29.2136</v>
      </c>
      <c r="D1262" s="4">
        <v>29.16</v>
      </c>
      <c r="E1262" s="3">
        <f>(D1262-C1262)</f>
        <v>-5.3599999999999426E-2</v>
      </c>
      <c r="F1262" s="2">
        <f>+E1262/C1262</f>
        <v>-1.8347618917216443E-3</v>
      </c>
      <c r="K1262" s="1">
        <f>IF(E1262&gt;0,1,0)</f>
        <v>0</v>
      </c>
      <c r="L1262" s="1">
        <f>IF(E1262&lt;0,1,0)</f>
        <v>1</v>
      </c>
    </row>
    <row r="1263" spans="1:12">
      <c r="A1263" s="6">
        <v>45419</v>
      </c>
      <c r="B1263" s="5">
        <v>1014703008.34</v>
      </c>
      <c r="C1263" s="4">
        <v>29.305499999999999</v>
      </c>
      <c r="D1263" s="4">
        <v>29.33</v>
      </c>
      <c r="E1263" s="3">
        <f>(D1263-C1263)</f>
        <v>2.4499999999999744E-2</v>
      </c>
      <c r="F1263" s="2">
        <f>+E1263/C1263</f>
        <v>8.3602054221902872E-4</v>
      </c>
      <c r="K1263" s="1">
        <f>IF(E1263&gt;0,1,0)</f>
        <v>1</v>
      </c>
      <c r="L1263" s="1">
        <f>IF(E1263&lt;0,1,0)</f>
        <v>0</v>
      </c>
    </row>
    <row r="1264" spans="1:12">
      <c r="A1264" s="6">
        <v>45420</v>
      </c>
      <c r="B1264" s="5">
        <v>1016504839.72</v>
      </c>
      <c r="C1264" s="4">
        <v>29.463899999999999</v>
      </c>
      <c r="D1264" s="4">
        <v>29.450001</v>
      </c>
      <c r="E1264" s="3">
        <f>(D1264-C1264)</f>
        <v>-1.3898999999998551E-2</v>
      </c>
      <c r="F1264" s="2">
        <f>+E1264/C1264</f>
        <v>-4.717298117356681E-4</v>
      </c>
      <c r="K1264" s="1">
        <f>IF(E1264&gt;0,1,0)</f>
        <v>0</v>
      </c>
      <c r="L1264" s="1">
        <f>IF(E1264&lt;0,1,0)</f>
        <v>1</v>
      </c>
    </row>
    <row r="1265" spans="1:12">
      <c r="A1265" s="6">
        <v>45421</v>
      </c>
      <c r="B1265" s="5">
        <v>1016464138.9400001</v>
      </c>
      <c r="C1265" s="4">
        <v>29.462700000000002</v>
      </c>
      <c r="D1265" s="4">
        <v>29.6</v>
      </c>
      <c r="E1265" s="3">
        <f>(D1265-C1265)</f>
        <v>0.13729999999999976</v>
      </c>
      <c r="F1265" s="2">
        <f>+E1265/C1265</f>
        <v>4.6601295875802204E-3</v>
      </c>
      <c r="K1265" s="1">
        <f>IF(E1265&gt;0,1,0)</f>
        <v>1</v>
      </c>
      <c r="L1265" s="1">
        <f>IF(E1265&lt;0,1,0)</f>
        <v>0</v>
      </c>
    </row>
    <row r="1266" spans="1:12">
      <c r="A1266" s="6">
        <v>45422</v>
      </c>
      <c r="B1266" s="5">
        <v>1026800579.46</v>
      </c>
      <c r="C1266" s="4">
        <v>29.654900000000001</v>
      </c>
      <c r="D1266" s="4">
        <v>29.58</v>
      </c>
      <c r="E1266" s="3">
        <f>(D1266-C1266)</f>
        <v>-7.4900000000003075E-2</v>
      </c>
      <c r="F1266" s="2">
        <f>+E1266/C1266</f>
        <v>-2.5257208758081486E-3</v>
      </c>
      <c r="K1266" s="1">
        <f>IF(E1266&gt;0,1,0)</f>
        <v>0</v>
      </c>
      <c r="L1266" s="1">
        <f>IF(E1266&lt;0,1,0)</f>
        <v>1</v>
      </c>
    </row>
    <row r="1267" spans="1:12">
      <c r="A1267" s="6">
        <v>45425</v>
      </c>
      <c r="B1267" s="5">
        <v>1029238165.13</v>
      </c>
      <c r="C1267" s="4">
        <v>29.639700000000001</v>
      </c>
      <c r="D1267" s="4">
        <v>29.700001</v>
      </c>
      <c r="E1267" s="3">
        <f>(D1267-C1267)</f>
        <v>6.030099999999905E-2</v>
      </c>
      <c r="F1267" s="2">
        <f>+E1267/C1267</f>
        <v>2.0344672854313317E-3</v>
      </c>
      <c r="K1267" s="1">
        <f>IF(E1267&gt;0,1,0)</f>
        <v>1</v>
      </c>
      <c r="L1267" s="1">
        <f>IF(E1267&lt;0,1,0)</f>
        <v>0</v>
      </c>
    </row>
    <row r="1268" spans="1:12">
      <c r="A1268" s="6">
        <v>45426</v>
      </c>
      <c r="B1268" s="5">
        <v>1028367198.84</v>
      </c>
      <c r="C1268" s="4">
        <v>29.614599999999999</v>
      </c>
      <c r="D1268" s="4">
        <v>29.629999000000002</v>
      </c>
      <c r="E1268" s="3">
        <f>(D1268-C1268)</f>
        <v>1.5399000000002161E-2</v>
      </c>
      <c r="F1268" s="2">
        <f>+E1268/C1268</f>
        <v>5.1998000986007442E-4</v>
      </c>
      <c r="K1268" s="1">
        <f>IF(E1268&gt;0,1,0)</f>
        <v>1</v>
      </c>
      <c r="L1268" s="1">
        <f>IF(E1268&lt;0,1,0)</f>
        <v>0</v>
      </c>
    </row>
    <row r="1269" spans="1:12">
      <c r="A1269" s="6">
        <v>45427</v>
      </c>
      <c r="B1269" s="5">
        <v>1021972903.24</v>
      </c>
      <c r="C1269" s="4">
        <v>29.367000000000001</v>
      </c>
      <c r="D1269" s="4">
        <v>29.360001</v>
      </c>
      <c r="E1269" s="3">
        <f>(D1269-C1269)</f>
        <v>-6.9990000000004216E-3</v>
      </c>
      <c r="F1269" s="2">
        <f>+E1269/C1269</f>
        <v>-2.3832873633671881E-4</v>
      </c>
      <c r="K1269" s="1">
        <f>IF(E1269&gt;0,1,0)</f>
        <v>0</v>
      </c>
      <c r="L1269" s="1">
        <f>IF(E1269&lt;0,1,0)</f>
        <v>1</v>
      </c>
    </row>
    <row r="1270" spans="1:12">
      <c r="A1270" s="6">
        <v>45428</v>
      </c>
      <c r="B1270" s="5">
        <v>1028738506.5599999</v>
      </c>
      <c r="C1270" s="4">
        <v>29.476700000000001</v>
      </c>
      <c r="D1270" s="4">
        <v>29.440000999999999</v>
      </c>
      <c r="E1270" s="3">
        <f>(D1270-C1270)</f>
        <v>-3.6699000000002258E-2</v>
      </c>
      <c r="F1270" s="2">
        <f>+E1270/C1270</f>
        <v>-1.2450172509135098E-3</v>
      </c>
      <c r="K1270" s="1">
        <f>IF(E1270&gt;0,1,0)</f>
        <v>0</v>
      </c>
      <c r="L1270" s="1">
        <f>IF(E1270&lt;0,1,0)</f>
        <v>1</v>
      </c>
    </row>
    <row r="1271" spans="1:12">
      <c r="A1271" s="6">
        <v>45429</v>
      </c>
      <c r="B1271" s="5">
        <v>1037298992.3</v>
      </c>
      <c r="C1271" s="4">
        <v>29.722000000000001</v>
      </c>
      <c r="D1271" s="4">
        <v>29.709999</v>
      </c>
      <c r="E1271" s="3">
        <f>(D1271-C1271)</f>
        <v>-1.2001000000001483E-2</v>
      </c>
      <c r="F1271" s="2">
        <f>+E1271/C1271</f>
        <v>-4.0377498149523863E-4</v>
      </c>
      <c r="K1271" s="1">
        <f>IF(E1271&gt;0,1,0)</f>
        <v>0</v>
      </c>
      <c r="L1271" s="1">
        <f>IF(E1271&lt;0,1,0)</f>
        <v>1</v>
      </c>
    </row>
    <row r="1272" spans="1:12">
      <c r="A1272" s="6">
        <v>45432</v>
      </c>
      <c r="B1272" s="5">
        <v>1043758758.3</v>
      </c>
      <c r="C1272" s="4">
        <v>29.8643</v>
      </c>
      <c r="D1272" s="4">
        <v>29.9</v>
      </c>
      <c r="E1272" s="3">
        <f>(D1272-C1272)</f>
        <v>3.5699999999998511E-2</v>
      </c>
      <c r="F1272" s="2">
        <f>+E1272/C1272</f>
        <v>1.1954072253492804E-3</v>
      </c>
      <c r="K1272" s="1">
        <f>IF(E1272&gt;0,1,0)</f>
        <v>1</v>
      </c>
      <c r="L1272" s="1">
        <f>IF(E1272&lt;0,1,0)</f>
        <v>0</v>
      </c>
    </row>
    <row r="1273" spans="1:12">
      <c r="A1273" s="6">
        <v>45433</v>
      </c>
      <c r="B1273" s="5">
        <v>1037986479.37</v>
      </c>
      <c r="C1273" s="4">
        <v>29.763100000000001</v>
      </c>
      <c r="D1273" s="4">
        <v>29.84</v>
      </c>
      <c r="E1273" s="3">
        <f>(D1273-C1273)</f>
        <v>7.6899999999998414E-2</v>
      </c>
      <c r="F1273" s="2">
        <f>+E1273/C1273</f>
        <v>2.5837362371526626E-3</v>
      </c>
      <c r="K1273" s="1">
        <f>IF(E1273&gt;0,1,0)</f>
        <v>1</v>
      </c>
      <c r="L1273" s="1">
        <f>IF(E1273&lt;0,1,0)</f>
        <v>0</v>
      </c>
    </row>
    <row r="1274" spans="1:12">
      <c r="A1274" s="6">
        <v>45434</v>
      </c>
      <c r="B1274" s="5">
        <v>1035690136.96</v>
      </c>
      <c r="C1274" s="4">
        <v>29.697199999999999</v>
      </c>
      <c r="D1274" s="4">
        <v>29.690000999999999</v>
      </c>
      <c r="E1274" s="3">
        <f>(D1274-C1274)</f>
        <v>-7.1989999999999554E-3</v>
      </c>
      <c r="F1274" s="2">
        <f>+E1274/C1274</f>
        <v>-2.424134261815914E-4</v>
      </c>
      <c r="K1274" s="1">
        <f>IF(E1274&gt;0,1,0)</f>
        <v>0</v>
      </c>
      <c r="L1274" s="1">
        <f>IF(E1274&lt;0,1,0)</f>
        <v>1</v>
      </c>
    </row>
    <row r="1275" spans="1:12">
      <c r="A1275" s="6">
        <v>45435</v>
      </c>
      <c r="B1275" s="5">
        <v>1037744222.55</v>
      </c>
      <c r="C1275" s="4">
        <v>29.628699999999998</v>
      </c>
      <c r="D1275" s="4">
        <v>29.620000999999998</v>
      </c>
      <c r="E1275" s="3">
        <f>(D1275-C1275)</f>
        <v>-8.6990000000000123E-3</v>
      </c>
      <c r="F1275" s="2">
        <f>+E1275/C1275</f>
        <v>-2.9360046171448672E-4</v>
      </c>
      <c r="K1275" s="1">
        <f>IF(E1275&gt;0,1,0)</f>
        <v>0</v>
      </c>
      <c r="L1275" s="1">
        <f>IF(E1275&lt;0,1,0)</f>
        <v>1</v>
      </c>
    </row>
    <row r="1276" spans="1:12">
      <c r="A1276" s="6">
        <v>45436</v>
      </c>
      <c r="B1276" s="5">
        <v>1041964896.4</v>
      </c>
      <c r="C1276" s="4">
        <v>29.706800000000001</v>
      </c>
      <c r="D1276" s="4">
        <v>29.68</v>
      </c>
      <c r="E1276" s="3">
        <f>(D1276-C1276)</f>
        <v>-2.6800000000001489E-2</v>
      </c>
      <c r="F1276" s="2">
        <f>+E1276/C1276</f>
        <v>-9.0215034941499889E-4</v>
      </c>
      <c r="K1276" s="1">
        <f>IF(E1276&gt;0,1,0)</f>
        <v>0</v>
      </c>
      <c r="L1276" s="1">
        <f>IF(E1276&lt;0,1,0)</f>
        <v>1</v>
      </c>
    </row>
    <row r="1277" spans="1:12">
      <c r="A1277" s="6">
        <v>45440</v>
      </c>
      <c r="B1277" s="5">
        <v>1053953609.02</v>
      </c>
      <c r="C1277" s="4">
        <v>29.9419</v>
      </c>
      <c r="D1277" s="4">
        <v>30</v>
      </c>
      <c r="E1277" s="3">
        <f>(D1277-C1277)</f>
        <v>5.8099999999999596E-2</v>
      </c>
      <c r="F1277" s="2">
        <f>+E1277/C1277</f>
        <v>1.9404246223519415E-3</v>
      </c>
      <c r="K1277" s="1">
        <f>IF(E1277&gt;0,1,0)</f>
        <v>1</v>
      </c>
      <c r="L1277" s="1">
        <f>IF(E1277&lt;0,1,0)</f>
        <v>0</v>
      </c>
    </row>
    <row r="1278" spans="1:12">
      <c r="A1278" s="6">
        <v>45441</v>
      </c>
      <c r="B1278" s="5">
        <v>1054429780.8099999</v>
      </c>
      <c r="C1278" s="4">
        <v>29.955400000000001</v>
      </c>
      <c r="D1278" s="4">
        <v>29.91</v>
      </c>
      <c r="E1278" s="3">
        <f>(D1278-C1278)</f>
        <v>-4.5400000000000773E-2</v>
      </c>
      <c r="F1278" s="2">
        <f>+E1278/C1278</f>
        <v>-1.5155865052711955E-3</v>
      </c>
      <c r="K1278" s="1">
        <f>IF(E1278&gt;0,1,0)</f>
        <v>0</v>
      </c>
      <c r="L1278" s="1">
        <f>IF(E1278&lt;0,1,0)</f>
        <v>1</v>
      </c>
    </row>
    <row r="1279" spans="1:12">
      <c r="A1279" s="6">
        <v>45442</v>
      </c>
      <c r="B1279" s="5">
        <v>1048851701.14</v>
      </c>
      <c r="C1279" s="4">
        <v>29.7547</v>
      </c>
      <c r="D1279" s="4">
        <v>29.690000999999999</v>
      </c>
      <c r="E1279" s="3">
        <f>(D1279-C1279)</f>
        <v>-6.469900000000095E-2</v>
      </c>
      <c r="F1279" s="2">
        <f>+E1279/C1279</f>
        <v>-2.1744127818462615E-3</v>
      </c>
      <c r="K1279" s="1">
        <f>IF(E1279&gt;0,1,0)</f>
        <v>0</v>
      </c>
      <c r="L1279" s="1">
        <f>IF(E1279&lt;0,1,0)</f>
        <v>1</v>
      </c>
    </row>
    <row r="1280" spans="1:12">
      <c r="A1280" s="6">
        <v>45443</v>
      </c>
      <c r="B1280" s="5">
        <v>1050122254.9</v>
      </c>
      <c r="C1280" s="4">
        <v>29.727499999999999</v>
      </c>
      <c r="D1280" s="4">
        <v>29.639999</v>
      </c>
      <c r="E1280" s="3">
        <f>(D1280-C1280)</f>
        <v>-8.7500999999999607E-2</v>
      </c>
      <c r="F1280" s="2">
        <f>+E1280/C1280</f>
        <v>-2.9434362122613611E-3</v>
      </c>
      <c r="G1280" s="1">
        <f>SUM(K1029:K1280)</f>
        <v>133</v>
      </c>
      <c r="H1280" s="1">
        <f>SUM(L1029:L1280)</f>
        <v>119</v>
      </c>
      <c r="K1280" s="1">
        <f>IF(E1280&gt;0,1,0)</f>
        <v>0</v>
      </c>
      <c r="L1280" s="1">
        <f>IF(E1280&lt;0,1,0)</f>
        <v>1</v>
      </c>
    </row>
    <row r="1281" spans="1:12">
      <c r="A1281" s="6">
        <v>45446</v>
      </c>
      <c r="B1281" s="5">
        <v>1037912483.51</v>
      </c>
      <c r="C1281" s="4">
        <v>29.381799999999998</v>
      </c>
      <c r="D1281" s="4">
        <v>29.370000999999998</v>
      </c>
      <c r="E1281" s="3">
        <f>(D1281-C1281)</f>
        <v>-1.1798999999999893E-2</v>
      </c>
      <c r="F1281" s="2">
        <f>+E1281/C1281</f>
        <v>-4.0157512473707851E-4</v>
      </c>
      <c r="K1281" s="1">
        <f>IF(E1281&gt;0,1,0)</f>
        <v>0</v>
      </c>
      <c r="L1281" s="1">
        <f>IF(E1281&lt;0,1,0)</f>
        <v>1</v>
      </c>
    </row>
    <row r="1282" spans="1:12">
      <c r="A1282" s="6">
        <v>45447</v>
      </c>
      <c r="B1282" s="5">
        <v>1019801383.45</v>
      </c>
      <c r="C1282" s="4">
        <v>28.91</v>
      </c>
      <c r="D1282" s="4">
        <v>28.889999</v>
      </c>
      <c r="E1282" s="3">
        <f>(D1282-C1282)</f>
        <v>-2.0001000000000602E-2</v>
      </c>
      <c r="F1282" s="2">
        <f>+E1282/C1282</f>
        <v>-6.9183673469389831E-4</v>
      </c>
      <c r="K1282" s="1">
        <f>IF(E1282&gt;0,1,0)</f>
        <v>0</v>
      </c>
      <c r="L1282" s="1">
        <f>IF(E1282&lt;0,1,0)</f>
        <v>1</v>
      </c>
    </row>
    <row r="1283" spans="1:12">
      <c r="A1283" s="6">
        <v>45448</v>
      </c>
      <c r="B1283" s="5">
        <v>1031667513.09</v>
      </c>
      <c r="C1283" s="4">
        <v>29.246400000000001</v>
      </c>
      <c r="D1283" s="4">
        <v>29.209999</v>
      </c>
      <c r="E1283" s="3">
        <f>(D1283-C1283)</f>
        <v>-3.640100000000146E-2</v>
      </c>
      <c r="F1283" s="2">
        <f>+E1283/C1283</f>
        <v>-1.2446318179331973E-3</v>
      </c>
      <c r="K1283" s="1">
        <f>IF(E1283&gt;0,1,0)</f>
        <v>0</v>
      </c>
      <c r="L1283" s="1">
        <f>IF(E1283&lt;0,1,0)</f>
        <v>1</v>
      </c>
    </row>
    <row r="1284" spans="1:12">
      <c r="A1284" s="6">
        <v>45449</v>
      </c>
      <c r="B1284" s="5">
        <v>1032985584.33</v>
      </c>
      <c r="C1284" s="4">
        <v>29.325399999999998</v>
      </c>
      <c r="D1284" s="4">
        <v>29.280000999999999</v>
      </c>
      <c r="E1284" s="3">
        <f>(D1284-C1284)</f>
        <v>-4.5398999999999745E-2</v>
      </c>
      <c r="F1284" s="2">
        <f>+E1284/C1284</f>
        <v>-1.5481118757118316E-3</v>
      </c>
      <c r="K1284" s="1">
        <f>IF(E1284&gt;0,1,0)</f>
        <v>0</v>
      </c>
      <c r="L1284" s="1">
        <f>IF(E1284&lt;0,1,0)</f>
        <v>1</v>
      </c>
    </row>
    <row r="1285" spans="1:12">
      <c r="A1285" s="6">
        <v>45450</v>
      </c>
      <c r="B1285" s="5">
        <v>1039920512.35</v>
      </c>
      <c r="C1285" s="4">
        <v>29.522200000000002</v>
      </c>
      <c r="D1285" s="4">
        <v>29.52</v>
      </c>
      <c r="E1285" s="3">
        <f>(D1285-C1285)</f>
        <v>-2.2000000000019782E-3</v>
      </c>
      <c r="F1285" s="2">
        <f>+E1285/C1285</f>
        <v>-7.4520191584705008E-5</v>
      </c>
      <c r="K1285" s="1">
        <f>IF(E1285&gt;0,1,0)</f>
        <v>0</v>
      </c>
      <c r="L1285" s="1">
        <f>IF(E1285&lt;0,1,0)</f>
        <v>1</v>
      </c>
    </row>
    <row r="1286" spans="1:12">
      <c r="A1286" s="6">
        <v>45453</v>
      </c>
      <c r="B1286" s="5">
        <v>1048731636.29</v>
      </c>
      <c r="C1286" s="4">
        <v>29.772400000000001</v>
      </c>
      <c r="D1286" s="4">
        <v>29.780000999999999</v>
      </c>
      <c r="E1286" s="3">
        <f>(D1286-C1286)</f>
        <v>7.6009999999975264E-3</v>
      </c>
      <c r="F1286" s="2">
        <f>+E1286/C1286</f>
        <v>2.5530356974908056E-4</v>
      </c>
      <c r="K1286" s="1">
        <f>IF(E1286&gt;0,1,0)</f>
        <v>1</v>
      </c>
      <c r="L1286" s="1">
        <f>IF(E1286&lt;0,1,0)</f>
        <v>0</v>
      </c>
    </row>
    <row r="1287" spans="1:12">
      <c r="A1287" s="6">
        <v>45454</v>
      </c>
      <c r="B1287" s="5">
        <v>1043273457.85</v>
      </c>
      <c r="C1287" s="4">
        <v>29.6174</v>
      </c>
      <c r="D1287" s="4">
        <v>29.700001</v>
      </c>
      <c r="E1287" s="3">
        <f>(D1287-C1287)</f>
        <v>8.2601000000000369E-2</v>
      </c>
      <c r="F1287" s="2">
        <f>+E1287/C1287</f>
        <v>2.7889348828729183E-3</v>
      </c>
      <c r="K1287" s="1">
        <f>IF(E1287&gt;0,1,0)</f>
        <v>1</v>
      </c>
      <c r="L1287" s="1">
        <f>IF(E1287&lt;0,1,0)</f>
        <v>0</v>
      </c>
    </row>
    <row r="1288" spans="1:12">
      <c r="A1288" s="6">
        <v>45455</v>
      </c>
      <c r="B1288" s="5">
        <v>1041032082.92</v>
      </c>
      <c r="C1288" s="4">
        <v>29.553799999999999</v>
      </c>
      <c r="D1288" s="4">
        <v>29.6</v>
      </c>
      <c r="E1288" s="3">
        <f>(D1288-C1288)</f>
        <v>4.6200000000002461E-2</v>
      </c>
      <c r="F1288" s="2">
        <f>+E1288/C1288</f>
        <v>1.5632507494806917E-3</v>
      </c>
      <c r="K1288" s="1">
        <f>IF(E1288&gt;0,1,0)</f>
        <v>1</v>
      </c>
      <c r="L1288" s="1">
        <f>IF(E1288&lt;0,1,0)</f>
        <v>0</v>
      </c>
    </row>
    <row r="1289" spans="1:12">
      <c r="A1289" s="6">
        <v>45456</v>
      </c>
      <c r="B1289" s="5">
        <v>1034223187.3099999</v>
      </c>
      <c r="C1289" s="4">
        <v>29.360499999999998</v>
      </c>
      <c r="D1289" s="4">
        <v>29.4</v>
      </c>
      <c r="E1289" s="3">
        <f>(D1289-C1289)</f>
        <v>3.9500000000000313E-2</v>
      </c>
      <c r="F1289" s="2">
        <f>+E1289/C1289</f>
        <v>1.3453449362238489E-3</v>
      </c>
      <c r="K1289" s="1">
        <f>IF(E1289&gt;0,1,0)</f>
        <v>1</v>
      </c>
      <c r="L1289" s="1">
        <f>IF(E1289&lt;0,1,0)</f>
        <v>0</v>
      </c>
    </row>
    <row r="1290" spans="1:12">
      <c r="A1290" s="6">
        <v>45457</v>
      </c>
      <c r="B1290" s="5">
        <v>1036235440.96</v>
      </c>
      <c r="C1290" s="4">
        <v>29.4176</v>
      </c>
      <c r="D1290" s="4">
        <v>29.4</v>
      </c>
      <c r="E1290" s="3">
        <f>(D1290-C1290)</f>
        <v>-1.7600000000001614E-2</v>
      </c>
      <c r="F1290" s="2">
        <f>+E1290/C1290</f>
        <v>-5.9828130098993847E-4</v>
      </c>
      <c r="K1290" s="1">
        <f>IF(E1290&gt;0,1,0)</f>
        <v>0</v>
      </c>
      <c r="L1290" s="1">
        <f>IF(E1290&lt;0,1,0)</f>
        <v>1</v>
      </c>
    </row>
    <row r="1291" spans="1:12">
      <c r="A1291" s="6">
        <v>45460</v>
      </c>
      <c r="B1291" s="5">
        <v>1014572522.65</v>
      </c>
      <c r="C1291" s="4">
        <v>29.622599999999998</v>
      </c>
      <c r="D1291" s="4">
        <v>29.68</v>
      </c>
      <c r="E1291" s="3">
        <f>(D1291-C1291)</f>
        <v>5.7400000000001228E-2</v>
      </c>
      <c r="F1291" s="2">
        <f>+E1291/C1291</f>
        <v>1.9377097216314986E-3</v>
      </c>
      <c r="K1291" s="1">
        <f>IF(E1291&gt;0,1,0)</f>
        <v>1</v>
      </c>
      <c r="L1291" s="1">
        <f>IF(E1291&lt;0,1,0)</f>
        <v>0</v>
      </c>
    </row>
    <row r="1292" spans="1:12">
      <c r="A1292" s="6">
        <v>45461</v>
      </c>
      <c r="B1292" s="5">
        <v>1015891659.08</v>
      </c>
      <c r="C1292" s="4">
        <v>29.661100000000001</v>
      </c>
      <c r="D1292" s="4">
        <v>29.68</v>
      </c>
      <c r="E1292" s="3">
        <f>(D1292-C1292)</f>
        <v>1.8899999999998585E-2</v>
      </c>
      <c r="F1292" s="2">
        <f>+E1292/C1292</f>
        <v>6.3719821584494788E-4</v>
      </c>
      <c r="K1292" s="1">
        <f>IF(E1292&gt;0,1,0)</f>
        <v>1</v>
      </c>
      <c r="L1292" s="1">
        <f>IF(E1292&lt;0,1,0)</f>
        <v>0</v>
      </c>
    </row>
    <row r="1293" spans="1:12">
      <c r="A1293" s="6">
        <v>45463</v>
      </c>
      <c r="B1293" s="5">
        <v>1027363174.79</v>
      </c>
      <c r="C1293" s="4">
        <v>29.952300000000001</v>
      </c>
      <c r="D1293" s="4">
        <v>30.049999</v>
      </c>
      <c r="E1293" s="3">
        <f>(D1293-C1293)</f>
        <v>9.7698999999998648E-2</v>
      </c>
      <c r="F1293" s="2">
        <f>+E1293/C1293</f>
        <v>3.2618196265394861E-3</v>
      </c>
      <c r="K1293" s="1">
        <f>IF(E1293&gt;0,1,0)</f>
        <v>1</v>
      </c>
      <c r="L1293" s="1">
        <f>IF(E1293&lt;0,1,0)</f>
        <v>0</v>
      </c>
    </row>
    <row r="1294" spans="1:12">
      <c r="A1294" s="6">
        <v>45464</v>
      </c>
      <c r="B1294" s="5">
        <v>1025210601.97</v>
      </c>
      <c r="C1294" s="4">
        <v>29.889500000000002</v>
      </c>
      <c r="D1294" s="4">
        <v>29.959999</v>
      </c>
      <c r="E1294" s="3">
        <f>(D1294-C1294)</f>
        <v>7.0498999999998091E-2</v>
      </c>
      <c r="F1294" s="2">
        <f>+E1294/C1294</f>
        <v>2.3586543769550539E-3</v>
      </c>
      <c r="K1294" s="1">
        <f>IF(E1294&gt;0,1,0)</f>
        <v>1</v>
      </c>
      <c r="L1294" s="1">
        <f>IF(E1294&lt;0,1,0)</f>
        <v>0</v>
      </c>
    </row>
    <row r="1295" spans="1:12">
      <c r="A1295" s="6">
        <v>45467</v>
      </c>
      <c r="B1295" s="5">
        <v>1030861859.13</v>
      </c>
      <c r="C1295" s="4">
        <v>30.054300000000001</v>
      </c>
      <c r="D1295" s="4">
        <v>30.08</v>
      </c>
      <c r="E1295" s="3">
        <f>(D1295-C1295)</f>
        <v>2.5699999999996948E-2</v>
      </c>
      <c r="F1295" s="2">
        <f>+E1295/C1295</f>
        <v>8.5511890145493141E-4</v>
      </c>
      <c r="K1295" s="1">
        <f>IF(E1295&gt;0,1,0)</f>
        <v>1</v>
      </c>
      <c r="L1295" s="1">
        <f>IF(E1295&lt;0,1,0)</f>
        <v>0</v>
      </c>
    </row>
    <row r="1296" spans="1:12">
      <c r="A1296" s="6">
        <v>45468</v>
      </c>
      <c r="B1296" s="5">
        <v>1037637651.96</v>
      </c>
      <c r="C1296" s="4">
        <v>29.946300000000001</v>
      </c>
      <c r="D1296" s="4">
        <v>30.01</v>
      </c>
      <c r="E1296" s="3">
        <f>(D1296-C1296)</f>
        <v>6.3700000000000756E-2</v>
      </c>
      <c r="F1296" s="2">
        <f>+E1296/C1296</f>
        <v>2.1271409155722326E-3</v>
      </c>
      <c r="K1296" s="1">
        <f>IF(E1296&gt;0,1,0)</f>
        <v>1</v>
      </c>
      <c r="L1296" s="1">
        <f>IF(E1296&lt;0,1,0)</f>
        <v>0</v>
      </c>
    </row>
    <row r="1297" spans="1:12">
      <c r="A1297" s="6">
        <v>45469</v>
      </c>
      <c r="B1297" s="5">
        <v>1047316294.67</v>
      </c>
      <c r="C1297" s="4">
        <v>30.095300000000002</v>
      </c>
      <c r="D1297" s="4">
        <v>30.18</v>
      </c>
      <c r="E1297" s="3">
        <f>(D1297-C1297)</f>
        <v>8.4699999999997999E-2</v>
      </c>
      <c r="F1297" s="2">
        <f>+E1297/C1297</f>
        <v>2.8143929450777363E-3</v>
      </c>
      <c r="K1297" s="1">
        <f>IF(E1297&gt;0,1,0)</f>
        <v>1</v>
      </c>
      <c r="L1297" s="1">
        <f>IF(E1297&lt;0,1,0)</f>
        <v>0</v>
      </c>
    </row>
    <row r="1298" spans="1:12">
      <c r="A1298" s="6">
        <v>45470</v>
      </c>
      <c r="B1298" s="5">
        <v>1043817068.09</v>
      </c>
      <c r="C1298" s="4">
        <v>29.908799999999999</v>
      </c>
      <c r="D1298" s="4">
        <v>29.959999</v>
      </c>
      <c r="E1298" s="3">
        <f>(D1298-C1298)</f>
        <v>5.1199000000000439E-2</v>
      </c>
      <c r="F1298" s="2">
        <f>+E1298/C1298</f>
        <v>1.7118373187824465E-3</v>
      </c>
      <c r="K1298" s="1">
        <f>IF(E1298&gt;0,1,0)</f>
        <v>1</v>
      </c>
      <c r="L1298" s="1">
        <f>IF(E1298&lt;0,1,0)</f>
        <v>0</v>
      </c>
    </row>
    <row r="1299" spans="1:12">
      <c r="A1299" s="6">
        <v>45471</v>
      </c>
      <c r="B1299" s="5">
        <v>1052776917.1799999</v>
      </c>
      <c r="C1299" s="4">
        <v>30.0579</v>
      </c>
      <c r="D1299" s="4">
        <v>30.059999000000001</v>
      </c>
      <c r="E1299" s="3">
        <f>(D1299-C1299)</f>
        <v>2.0990000000011833E-3</v>
      </c>
      <c r="F1299" s="2">
        <f>+E1299/C1299</f>
        <v>6.9831891116850587E-5</v>
      </c>
      <c r="G1299" s="1">
        <f>SUM(K1050:K1299)</f>
        <v>134</v>
      </c>
      <c r="H1299" s="1">
        <f>SUM(L1050:L1299)</f>
        <v>116</v>
      </c>
      <c r="K1299" s="1">
        <f>IF(E1299&gt;0,1,0)</f>
        <v>1</v>
      </c>
      <c r="L1299" s="1">
        <f>IF(E1299&lt;0,1,0)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DBMF</vt:lpstr>
    </vt:vector>
  </TitlesOfParts>
  <Company>iMGP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Mejia</dc:creator>
  <cp:lastModifiedBy>Christian Mejia</cp:lastModifiedBy>
  <dcterms:created xsi:type="dcterms:W3CDTF">2024-07-12T20:13:00Z</dcterms:created>
  <dcterms:modified xsi:type="dcterms:W3CDTF">2024-07-12T20:14:23Z</dcterms:modified>
</cp:coreProperties>
</file>